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10" yWindow="135" windowWidth="9735" windowHeight="12915"/>
  </bookViews>
  <sheets>
    <sheet name="Sheet1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151" i="1" l="1"/>
  <c r="E149" i="1"/>
  <c r="E130" i="1"/>
  <c r="E129" i="1"/>
  <c r="E135" i="1"/>
  <c r="E123" i="1"/>
  <c r="E67" i="1"/>
  <c r="E63" i="1"/>
  <c r="E56" i="1"/>
  <c r="E42" i="1"/>
  <c r="E34" i="1"/>
  <c r="E7" i="1"/>
  <c r="E159" i="1"/>
  <c r="E158" i="1"/>
  <c r="E157" i="1"/>
  <c r="E156" i="1"/>
  <c r="E155" i="1"/>
  <c r="E154" i="1"/>
  <c r="E153" i="1"/>
  <c r="E152" i="1"/>
  <c r="E150" i="1"/>
  <c r="E148" i="1"/>
  <c r="E147" i="1"/>
  <c r="E145" i="1"/>
  <c r="E144" i="1"/>
  <c r="E143" i="1"/>
  <c r="E141" i="1"/>
  <c r="E140" i="1"/>
  <c r="E139" i="1"/>
  <c r="E138" i="1"/>
  <c r="E137" i="1"/>
  <c r="E136" i="1"/>
  <c r="E134" i="1"/>
  <c r="E133" i="1"/>
  <c r="E132" i="1"/>
  <c r="E131" i="1"/>
  <c r="E128" i="1"/>
  <c r="E127" i="1"/>
  <c r="E126" i="1"/>
  <c r="E125" i="1"/>
  <c r="E124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7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7" i="1"/>
  <c r="E76" i="1"/>
  <c r="E75" i="1"/>
  <c r="E74" i="1"/>
  <c r="E73" i="1"/>
  <c r="E72" i="1"/>
  <c r="E71" i="1"/>
  <c r="E70" i="1"/>
  <c r="E69" i="1"/>
  <c r="E68" i="1"/>
  <c r="E66" i="1"/>
  <c r="E65" i="1"/>
  <c r="E64" i="1"/>
  <c r="E62" i="1"/>
  <c r="E61" i="1"/>
  <c r="E60" i="1"/>
  <c r="E58" i="1"/>
  <c r="E57" i="1"/>
  <c r="E54" i="1"/>
  <c r="E53" i="1"/>
  <c r="E52" i="1"/>
  <c r="E51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3" i="1"/>
  <c r="E32" i="1"/>
  <c r="E31" i="1"/>
  <c r="E30" i="1"/>
  <c r="E29" i="1"/>
  <c r="E27" i="1"/>
  <c r="E26" i="1"/>
  <c r="E25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" i="1"/>
  <c r="E6" i="1"/>
  <c r="E4" i="1"/>
</calcChain>
</file>

<file path=xl/sharedStrings.xml><?xml version="1.0" encoding="utf-8"?>
<sst xmlns="http://schemas.openxmlformats.org/spreadsheetml/2006/main" count="221" uniqueCount="205">
  <si>
    <t>01C</t>
  </si>
  <si>
    <t>06A</t>
  </si>
  <si>
    <t>06B</t>
  </si>
  <si>
    <t>16A</t>
  </si>
  <si>
    <t>19B</t>
  </si>
  <si>
    <t>32D</t>
  </si>
  <si>
    <t>34B</t>
  </si>
  <si>
    <t>36B</t>
  </si>
  <si>
    <t>49E</t>
  </si>
  <si>
    <t>58B</t>
  </si>
  <si>
    <t>60C</t>
  </si>
  <si>
    <t>60G</t>
  </si>
  <si>
    <t>60H</t>
  </si>
  <si>
    <t>64A</t>
  </si>
  <si>
    <t>66A</t>
  </si>
  <si>
    <t>68N</t>
  </si>
  <si>
    <t>69A</t>
  </si>
  <si>
    <t>73B</t>
  </si>
  <si>
    <t>81A</t>
  </si>
  <si>
    <t>84B</t>
  </si>
  <si>
    <t>92G</t>
  </si>
  <si>
    <t>92P</t>
  </si>
  <si>
    <t>93A</t>
  </si>
  <si>
    <t>Counts</t>
  </si>
  <si>
    <t>Rates</t>
  </si>
  <si>
    <t>LEA #</t>
  </si>
  <si>
    <t>LEA or Charter School</t>
  </si>
  <si>
    <t>% Change</t>
  </si>
  <si>
    <t xml:space="preserve">Alamance-Burlington  </t>
  </si>
  <si>
    <t>01B</t>
  </si>
  <si>
    <t>River Mill Academy</t>
  </si>
  <si>
    <t>Clover Garden</t>
  </si>
  <si>
    <t xml:space="preserve">Alexander County  </t>
  </si>
  <si>
    <t xml:space="preserve">Alleghany County  </t>
  </si>
  <si>
    <t xml:space="preserve">Anson County  </t>
  </si>
  <si>
    <t xml:space="preserve">Ashe County  </t>
  </si>
  <si>
    <t xml:space="preserve">Avery County  </t>
  </si>
  <si>
    <t>Grandfather Academy</t>
  </si>
  <si>
    <t xml:space="preserve">Beaufort County  </t>
  </si>
  <si>
    <t xml:space="preserve">Bertie County  </t>
  </si>
  <si>
    <t xml:space="preserve">Bladen County  </t>
  </si>
  <si>
    <t xml:space="preserve">Brunswick County  </t>
  </si>
  <si>
    <t xml:space="preserve">Buncombe County  </t>
  </si>
  <si>
    <t xml:space="preserve">Asheville City  </t>
  </si>
  <si>
    <t xml:space="preserve">Burke County  </t>
  </si>
  <si>
    <t xml:space="preserve">Cabarrus County  </t>
  </si>
  <si>
    <t xml:space="preserve">Kannapolis City  </t>
  </si>
  <si>
    <t xml:space="preserve">Caldwell County  </t>
  </si>
  <si>
    <t xml:space="preserve">Camden County  </t>
  </si>
  <si>
    <t xml:space="preserve">Carteret County  </t>
  </si>
  <si>
    <t>Cape Lookout Marine Sci HS</t>
  </si>
  <si>
    <t xml:space="preserve">Caswell County  </t>
  </si>
  <si>
    <t xml:space="preserve">Catawba County  </t>
  </si>
  <si>
    <t xml:space="preserve">Hickory City  </t>
  </si>
  <si>
    <t xml:space="preserve">Newton Conover City  </t>
  </si>
  <si>
    <t xml:space="preserve">Chatham County  </t>
  </si>
  <si>
    <t>The Woods Charter</t>
  </si>
  <si>
    <t xml:space="preserve">Cherokee County  </t>
  </si>
  <si>
    <t xml:space="preserve">Edenton/Chowan  </t>
  </si>
  <si>
    <t xml:space="preserve">Clay County  </t>
  </si>
  <si>
    <t xml:space="preserve">Cleveland County  </t>
  </si>
  <si>
    <t xml:space="preserve">Columbus County  </t>
  </si>
  <si>
    <t xml:space="preserve">Whiteville City  </t>
  </si>
  <si>
    <t xml:space="preserve">Craven County  </t>
  </si>
  <si>
    <t xml:space="preserve">Cumberland County  </t>
  </si>
  <si>
    <t xml:space="preserve">Currituck County  </t>
  </si>
  <si>
    <t xml:space="preserve">Dare County  </t>
  </si>
  <si>
    <t xml:space="preserve">Davidson County  </t>
  </si>
  <si>
    <t xml:space="preserve">Lexington City  </t>
  </si>
  <si>
    <t xml:space="preserve">Thomasville City  </t>
  </si>
  <si>
    <t>Schools for Deaf and Blind</t>
  </si>
  <si>
    <t xml:space="preserve">Davie County  </t>
  </si>
  <si>
    <t xml:space="preserve">Duplin County  </t>
  </si>
  <si>
    <t>Durham County</t>
  </si>
  <si>
    <t>Kestrel Heights</t>
  </si>
  <si>
    <t xml:space="preserve">Edgecombe County  </t>
  </si>
  <si>
    <t xml:space="preserve">Forsyth County  </t>
  </si>
  <si>
    <t>Quality Education Academy</t>
  </si>
  <si>
    <t xml:space="preserve">Franklin County  </t>
  </si>
  <si>
    <t xml:space="preserve">Gaston County  </t>
  </si>
  <si>
    <t>Piedmont Community</t>
  </si>
  <si>
    <t xml:space="preserve">Gates County  </t>
  </si>
  <si>
    <t xml:space="preserve">Graham County  </t>
  </si>
  <si>
    <t xml:space="preserve">Granville County  </t>
  </si>
  <si>
    <t xml:space="preserve">Greene County  </t>
  </si>
  <si>
    <t xml:space="preserve">Guilford County  </t>
  </si>
  <si>
    <t xml:space="preserve">Halifax County  </t>
  </si>
  <si>
    <t xml:space="preserve">Roanoke Rapids City  </t>
  </si>
  <si>
    <t xml:space="preserve">Weldon City  </t>
  </si>
  <si>
    <t xml:space="preserve">Harnett County  </t>
  </si>
  <si>
    <t xml:space="preserve">Haywood County  </t>
  </si>
  <si>
    <t xml:space="preserve">Henderson County  </t>
  </si>
  <si>
    <t xml:space="preserve">Hertford County  </t>
  </si>
  <si>
    <t xml:space="preserve">Hoke County  </t>
  </si>
  <si>
    <t xml:space="preserve">Hyde County  </t>
  </si>
  <si>
    <t xml:space="preserve">Iredell-Statesville  </t>
  </si>
  <si>
    <t xml:space="preserve">Mooresville City  </t>
  </si>
  <si>
    <t>Pine Lake Preparatory</t>
  </si>
  <si>
    <t xml:space="preserve">Jackson County  </t>
  </si>
  <si>
    <t xml:space="preserve">Johnston County  </t>
  </si>
  <si>
    <t xml:space="preserve">Jones County  </t>
  </si>
  <si>
    <t xml:space="preserve">Lee County  </t>
  </si>
  <si>
    <t>Lenoir County</t>
  </si>
  <si>
    <t xml:space="preserve">Lincoln County  </t>
  </si>
  <si>
    <t xml:space="preserve">Macon County  </t>
  </si>
  <si>
    <t xml:space="preserve">Madison County  </t>
  </si>
  <si>
    <t xml:space="preserve">Martin County  </t>
  </si>
  <si>
    <t>Bear Grass Charter School</t>
  </si>
  <si>
    <t xml:space="preserve">McDowell County  </t>
  </si>
  <si>
    <t xml:space="preserve">Charlotte-Mecklenburg  </t>
  </si>
  <si>
    <t>Kennedy School</t>
  </si>
  <si>
    <t>Queen's Grant Community</t>
  </si>
  <si>
    <t>Crossroads Charter High</t>
  </si>
  <si>
    <t xml:space="preserve">Mitchell County  </t>
  </si>
  <si>
    <t xml:space="preserve">Montgomery County  </t>
  </si>
  <si>
    <t xml:space="preserve">Moore County  </t>
  </si>
  <si>
    <t xml:space="preserve">Nash-Rocky Mount  </t>
  </si>
  <si>
    <t>Rocky Mount Preparatory</t>
  </si>
  <si>
    <t xml:space="preserve">New Hanover County  </t>
  </si>
  <si>
    <t xml:space="preserve">Northampton County  </t>
  </si>
  <si>
    <t xml:space="preserve">Gaston College Preparatory </t>
  </si>
  <si>
    <t xml:space="preserve">Onslow County  </t>
  </si>
  <si>
    <t xml:space="preserve">Orange County  </t>
  </si>
  <si>
    <t xml:space="preserve">Chapel Hill-Carrboro  </t>
  </si>
  <si>
    <t>PACE Academy</t>
  </si>
  <si>
    <t xml:space="preserve">Pamlico County  </t>
  </si>
  <si>
    <t>Arapahoe Charter School</t>
  </si>
  <si>
    <t xml:space="preserve">Pasquotank County  </t>
  </si>
  <si>
    <t xml:space="preserve">Pender County  </t>
  </si>
  <si>
    <t xml:space="preserve">Perquimans County  </t>
  </si>
  <si>
    <t xml:space="preserve">Person County  </t>
  </si>
  <si>
    <t>Roxboro Community</t>
  </si>
  <si>
    <t xml:space="preserve">Pitt County  </t>
  </si>
  <si>
    <t xml:space="preserve">Polk County  </t>
  </si>
  <si>
    <t xml:space="preserve">Randolph County  </t>
  </si>
  <si>
    <t xml:space="preserve">Asheboro City  </t>
  </si>
  <si>
    <t xml:space="preserve">Richmond County  </t>
  </si>
  <si>
    <t xml:space="preserve">Robeson County  </t>
  </si>
  <si>
    <t xml:space="preserve">Rockingham County  </t>
  </si>
  <si>
    <t xml:space="preserve">Rowan-Salisbury  </t>
  </si>
  <si>
    <t xml:space="preserve">Rutherford County  </t>
  </si>
  <si>
    <t>Thomas Jefferson Class Acad</t>
  </si>
  <si>
    <t xml:space="preserve">Sampson County  </t>
  </si>
  <si>
    <t xml:space="preserve">Clinton City  </t>
  </si>
  <si>
    <t xml:space="preserve">Scotland County  </t>
  </si>
  <si>
    <t xml:space="preserve">Stanly County  </t>
  </si>
  <si>
    <t>Gray Stone Day School</t>
  </si>
  <si>
    <t xml:space="preserve">Stokes County  </t>
  </si>
  <si>
    <t xml:space="preserve">Surry County  </t>
  </si>
  <si>
    <t xml:space="preserve">Elkin City  </t>
  </si>
  <si>
    <t xml:space="preserve">Mount Airy City  </t>
  </si>
  <si>
    <t xml:space="preserve">Swain County  </t>
  </si>
  <si>
    <t xml:space="preserve">Transylvania County  </t>
  </si>
  <si>
    <t xml:space="preserve">Tyrrell County  </t>
  </si>
  <si>
    <t>Union County</t>
  </si>
  <si>
    <t xml:space="preserve">Vance County  </t>
  </si>
  <si>
    <t xml:space="preserve">Wake County  </t>
  </si>
  <si>
    <t>East Wake Academy</t>
  </si>
  <si>
    <t>Southern Wake Academy</t>
  </si>
  <si>
    <t xml:space="preserve">Warren County  </t>
  </si>
  <si>
    <t>Haliwa-Saponi Tribal</t>
  </si>
  <si>
    <t xml:space="preserve">Washington County  </t>
  </si>
  <si>
    <t xml:space="preserve">Watauga County  </t>
  </si>
  <si>
    <t xml:space="preserve">Wayne County  </t>
  </si>
  <si>
    <t xml:space="preserve">Wilkes County  </t>
  </si>
  <si>
    <t xml:space="preserve">Wilson County  </t>
  </si>
  <si>
    <t xml:space="preserve">Yadkin County  </t>
  </si>
  <si>
    <t xml:space="preserve">Yancey County  </t>
  </si>
  <si>
    <t>NORTH CAROLINA</t>
  </si>
  <si>
    <t>09A</t>
  </si>
  <si>
    <t>19A</t>
  </si>
  <si>
    <t>24B</t>
  </si>
  <si>
    <t>32N</t>
  </si>
  <si>
    <t>36C</t>
  </si>
  <si>
    <t>39B</t>
  </si>
  <si>
    <t>60K</t>
  </si>
  <si>
    <t>76N</t>
  </si>
  <si>
    <t>81B</t>
  </si>
  <si>
    <t>92U</t>
  </si>
  <si>
    <t>2013-14</t>
  </si>
  <si>
    <t>-</t>
  </si>
  <si>
    <t>Paul R Brown Leadership</t>
  </si>
  <si>
    <t>Chatham Charter</t>
  </si>
  <si>
    <t>Research Triangle High School</t>
  </si>
  <si>
    <t>Oxford Preparatory HS</t>
  </si>
  <si>
    <t>Charlotte Secondary</t>
  </si>
  <si>
    <t>Uwharrie Charter Academy</t>
  </si>
  <si>
    <t>Lake Lure Classical Academy</t>
  </si>
  <si>
    <t>Longleaf School of the Arts</t>
  </si>
  <si>
    <t>Flemington Academy</t>
  </si>
  <si>
    <t xml:space="preserve">Mountain Island Charter </t>
  </si>
  <si>
    <t>Table D4.  High School Dropout Counts and Rates, 2013-14 and 2014-15.</t>
  </si>
  <si>
    <t>2014-15</t>
  </si>
  <si>
    <t>Marjorie Williams Academy</t>
  </si>
  <si>
    <t>13A</t>
  </si>
  <si>
    <t>Carolina International School</t>
  </si>
  <si>
    <t>closed</t>
  </si>
  <si>
    <t>32L</t>
  </si>
  <si>
    <t>Voyager Academy</t>
  </si>
  <si>
    <t>60U</t>
  </si>
  <si>
    <t>Commonwealth High School</t>
  </si>
  <si>
    <t>60D</t>
  </si>
  <si>
    <t>92F</t>
  </si>
  <si>
    <t>Lake Norman Charter</t>
  </si>
  <si>
    <t>Franklin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</si>
</sst>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165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165" fontId="3" fillId="2" borderId="1" xfId="0" applyNumberFormat="1" applyFont="1" applyFill="1" applyBorder="1" applyAlignment="1">
      <alignment horizontal="right"/>
    </xf>
    <xf numFmtId="165" fontId="3" fillId="2" borderId="1" xfId="0" quotePrefix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4" fillId="0" borderId="1" xfId="0" applyFont="1" applyBorder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/>
    <xf numFmtId="2" fontId="3" fillId="2" borderId="1" xfId="0" applyNumberFormat="1" applyFont="1" applyFill="1" applyBorder="1"/>
    <xf numFmtId="0" fontId="0" fillId="2" borderId="0" xfId="0" applyFill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5" fillId="2" borderId="0" xfId="0" applyFont="1" applyFill="1"/>
    <xf numFmtId="0" fontId="6" fillId="0" borderId="1" xfId="0" applyFont="1" applyFill="1" applyBorder="1"/>
    <xf numFmtId="0" fontId="6" fillId="0" borderId="1" xfId="0" applyFont="1" applyBorder="1"/>
    <xf numFmtId="2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165" fontId="3" fillId="0" borderId="1" xfId="0" quotePrefix="1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3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abSelected="1" workbookViewId="0">
      <selection activeCell="N14" sqref="N14"/>
    </sheetView>
  </sheetViews>
  <sheetFormatPr defaultRowHeight="15" x14ac:dyDescent="0.25"/>
  <cols>
    <col min="1" max="1" width="9.140625" style="15" customWidth="1"/>
    <col min="2" max="2" width="25.28515625" style="16" customWidth="1"/>
    <col min="3" max="3" width="9.28515625" customWidth="1"/>
    <col min="4" max="4" width="9.28515625" style="17" customWidth="1"/>
    <col min="5" max="5" width="9.140625" customWidth="1"/>
    <col min="6" max="6" width="9.28515625" customWidth="1"/>
    <col min="7" max="7" width="9.28515625" style="17" customWidth="1"/>
  </cols>
  <sheetData>
    <row r="1" spans="1:7" x14ac:dyDescent="0.25">
      <c r="A1" s="36" t="s">
        <v>191</v>
      </c>
      <c r="B1" s="36"/>
      <c r="C1" s="36"/>
      <c r="D1" s="36"/>
      <c r="E1" s="36"/>
      <c r="F1" s="36"/>
      <c r="G1" s="36"/>
    </row>
    <row r="2" spans="1:7" s="29" customFormat="1" x14ac:dyDescent="0.25">
      <c r="A2" s="28"/>
      <c r="B2" s="28"/>
      <c r="C2" s="37" t="s">
        <v>23</v>
      </c>
      <c r="D2" s="37"/>
      <c r="E2" s="37"/>
      <c r="F2" s="37" t="s">
        <v>24</v>
      </c>
      <c r="G2" s="37"/>
    </row>
    <row r="3" spans="1:7" x14ac:dyDescent="0.25">
      <c r="A3" s="25" t="s">
        <v>25</v>
      </c>
      <c r="B3" s="1" t="s">
        <v>26</v>
      </c>
      <c r="C3" s="27" t="s">
        <v>179</v>
      </c>
      <c r="D3" s="27" t="s">
        <v>192</v>
      </c>
      <c r="E3" s="27" t="s">
        <v>27</v>
      </c>
      <c r="F3" s="27" t="s">
        <v>179</v>
      </c>
      <c r="G3" s="27" t="s">
        <v>192</v>
      </c>
    </row>
    <row r="4" spans="1:7" x14ac:dyDescent="0.25">
      <c r="A4" s="2">
        <v>10</v>
      </c>
      <c r="B4" s="3" t="s">
        <v>28</v>
      </c>
      <c r="C4" s="4">
        <v>232</v>
      </c>
      <c r="D4" s="4">
        <v>256</v>
      </c>
      <c r="E4" s="5">
        <f>(D4-C4)/C4</f>
        <v>0.10344827586206896</v>
      </c>
      <c r="F4" s="6">
        <v>3.2488446996219018</v>
      </c>
      <c r="G4" s="6">
        <v>3.48</v>
      </c>
    </row>
    <row r="5" spans="1:7" x14ac:dyDescent="0.25">
      <c r="A5" s="2" t="s">
        <v>29</v>
      </c>
      <c r="B5" s="4" t="s">
        <v>30</v>
      </c>
      <c r="C5" s="4">
        <v>0</v>
      </c>
      <c r="D5" s="4">
        <v>1</v>
      </c>
      <c r="E5" s="8" t="s">
        <v>180</v>
      </c>
      <c r="F5" s="6">
        <v>0</v>
      </c>
      <c r="G5" s="6">
        <v>0.59</v>
      </c>
    </row>
    <row r="6" spans="1:7" x14ac:dyDescent="0.25">
      <c r="A6" s="2" t="s">
        <v>0</v>
      </c>
      <c r="B6" s="4" t="s">
        <v>31</v>
      </c>
      <c r="C6" s="4">
        <v>3</v>
      </c>
      <c r="D6" s="4">
        <v>1</v>
      </c>
      <c r="E6" s="5">
        <f t="shared" ref="E6:E67" si="0">(D6-C6)/C6</f>
        <v>-0.66666666666666663</v>
      </c>
      <c r="F6" s="6">
        <v>2.0547945205479454</v>
      </c>
      <c r="G6" s="6">
        <v>0.67</v>
      </c>
    </row>
    <row r="7" spans="1:7" x14ac:dyDescent="0.25">
      <c r="A7" s="2">
        <v>20</v>
      </c>
      <c r="B7" s="3" t="s">
        <v>32</v>
      </c>
      <c r="C7" s="19">
        <v>47</v>
      </c>
      <c r="D7" s="31">
        <v>46</v>
      </c>
      <c r="E7" s="5">
        <f t="shared" si="0"/>
        <v>-2.1276595744680851E-2</v>
      </c>
      <c r="F7" s="6">
        <v>2.8177458033573139</v>
      </c>
      <c r="G7" s="33">
        <v>2.7929568913175471</v>
      </c>
    </row>
    <row r="8" spans="1:7" x14ac:dyDescent="0.25">
      <c r="A8" s="2">
        <v>30</v>
      </c>
      <c r="B8" s="3" t="s">
        <v>33</v>
      </c>
      <c r="C8" s="19">
        <v>12</v>
      </c>
      <c r="D8" s="31">
        <v>12</v>
      </c>
      <c r="E8" s="5">
        <f t="shared" si="0"/>
        <v>0</v>
      </c>
      <c r="F8" s="6">
        <v>2.5423728813559321</v>
      </c>
      <c r="G8" s="33">
        <v>2.5751072961373391</v>
      </c>
    </row>
    <row r="9" spans="1:7" x14ac:dyDescent="0.25">
      <c r="A9" s="2">
        <v>40</v>
      </c>
      <c r="B9" s="3" t="s">
        <v>34</v>
      </c>
      <c r="C9" s="19">
        <v>21</v>
      </c>
      <c r="D9" s="31">
        <v>41</v>
      </c>
      <c r="E9" s="5">
        <f t="shared" si="0"/>
        <v>0.95238095238095233</v>
      </c>
      <c r="F9" s="6">
        <v>1.9553072625698324</v>
      </c>
      <c r="G9" s="33">
        <v>3.7477148080438756</v>
      </c>
    </row>
    <row r="10" spans="1:7" x14ac:dyDescent="0.25">
      <c r="A10" s="2">
        <v>50</v>
      </c>
      <c r="B10" s="3" t="s">
        <v>35</v>
      </c>
      <c r="C10" s="19">
        <v>29</v>
      </c>
      <c r="D10" s="31">
        <v>39</v>
      </c>
      <c r="E10" s="5">
        <f t="shared" si="0"/>
        <v>0.34482758620689657</v>
      </c>
      <c r="F10" s="6">
        <v>2.8599605522682445</v>
      </c>
      <c r="G10" s="33">
        <v>3.931451612903226</v>
      </c>
    </row>
    <row r="11" spans="1:7" x14ac:dyDescent="0.25">
      <c r="A11" s="2">
        <v>60</v>
      </c>
      <c r="B11" s="3" t="s">
        <v>36</v>
      </c>
      <c r="C11" s="19">
        <v>14</v>
      </c>
      <c r="D11" s="31">
        <v>9</v>
      </c>
      <c r="E11" s="5">
        <f t="shared" si="0"/>
        <v>-0.35714285714285715</v>
      </c>
      <c r="F11" s="6">
        <v>2.0114942528735633</v>
      </c>
      <c r="G11" s="33">
        <v>1.3493253373313343</v>
      </c>
    </row>
    <row r="12" spans="1:7" x14ac:dyDescent="0.25">
      <c r="A12" s="2" t="s">
        <v>1</v>
      </c>
      <c r="B12" s="4" t="s">
        <v>37</v>
      </c>
      <c r="C12" s="19">
        <v>2</v>
      </c>
      <c r="D12" s="32">
        <v>3</v>
      </c>
      <c r="E12" s="5">
        <f t="shared" si="0"/>
        <v>0.5</v>
      </c>
      <c r="F12" s="6">
        <v>8.3333333333333339</v>
      </c>
      <c r="G12" s="6">
        <v>13.04</v>
      </c>
    </row>
    <row r="13" spans="1:7" x14ac:dyDescent="0.25">
      <c r="A13" s="2" t="s">
        <v>2</v>
      </c>
      <c r="B13" s="4" t="s">
        <v>193</v>
      </c>
      <c r="C13" s="19">
        <v>2</v>
      </c>
      <c r="D13" s="32">
        <v>2</v>
      </c>
      <c r="E13" s="5">
        <f t="shared" si="0"/>
        <v>0</v>
      </c>
      <c r="F13" s="6">
        <v>4.4444444444444446</v>
      </c>
      <c r="G13" s="6">
        <v>4.4400000000000004</v>
      </c>
    </row>
    <row r="14" spans="1:7" x14ac:dyDescent="0.25">
      <c r="A14" s="2">
        <v>70</v>
      </c>
      <c r="B14" s="3" t="s">
        <v>38</v>
      </c>
      <c r="C14" s="19">
        <v>49</v>
      </c>
      <c r="D14" s="32">
        <v>59</v>
      </c>
      <c r="E14" s="5">
        <f t="shared" si="0"/>
        <v>0.20408163265306123</v>
      </c>
      <c r="F14" s="6">
        <v>2.2374429223744294</v>
      </c>
      <c r="G14" s="33">
        <v>2.5854513584574934</v>
      </c>
    </row>
    <row r="15" spans="1:7" x14ac:dyDescent="0.25">
      <c r="A15" s="2">
        <v>80</v>
      </c>
      <c r="B15" s="3" t="s">
        <v>39</v>
      </c>
      <c r="C15" s="19">
        <v>25</v>
      </c>
      <c r="D15" s="32">
        <v>17</v>
      </c>
      <c r="E15" s="5">
        <f t="shared" si="0"/>
        <v>-0.32</v>
      </c>
      <c r="F15" s="6">
        <v>2.9868578255675029</v>
      </c>
      <c r="G15" s="33">
        <v>2.0606060606060606</v>
      </c>
    </row>
    <row r="16" spans="1:7" x14ac:dyDescent="0.25">
      <c r="A16" s="2">
        <v>90</v>
      </c>
      <c r="B16" s="3" t="s">
        <v>40</v>
      </c>
      <c r="C16" s="19">
        <v>69</v>
      </c>
      <c r="D16" s="32">
        <v>59</v>
      </c>
      <c r="E16" s="5">
        <f t="shared" si="0"/>
        <v>-0.14492753623188406</v>
      </c>
      <c r="F16" s="6">
        <v>4.618473895582329</v>
      </c>
      <c r="G16" s="33">
        <v>3.9703903095558548</v>
      </c>
    </row>
    <row r="17" spans="1:7" x14ac:dyDescent="0.25">
      <c r="A17" s="2" t="s">
        <v>169</v>
      </c>
      <c r="B17" s="3" t="s">
        <v>181</v>
      </c>
      <c r="C17" s="19">
        <v>1</v>
      </c>
      <c r="D17" s="32">
        <v>0</v>
      </c>
      <c r="E17" s="8" t="s">
        <v>180</v>
      </c>
      <c r="F17" s="6">
        <v>3.3333333333333335</v>
      </c>
      <c r="G17" s="6">
        <v>0</v>
      </c>
    </row>
    <row r="18" spans="1:7" x14ac:dyDescent="0.25">
      <c r="A18" s="2">
        <v>100</v>
      </c>
      <c r="B18" s="3" t="s">
        <v>41</v>
      </c>
      <c r="C18" s="19">
        <v>130</v>
      </c>
      <c r="D18" s="32">
        <v>158</v>
      </c>
      <c r="E18" s="5">
        <f t="shared" si="0"/>
        <v>0.2153846153846154</v>
      </c>
      <c r="F18" s="6">
        <v>3.2035485460818136</v>
      </c>
      <c r="G18" s="33">
        <v>3.8219641993226898</v>
      </c>
    </row>
    <row r="19" spans="1:7" x14ac:dyDescent="0.25">
      <c r="A19" s="2">
        <v>110</v>
      </c>
      <c r="B19" s="3" t="s">
        <v>42</v>
      </c>
      <c r="C19" s="19">
        <v>225</v>
      </c>
      <c r="D19" s="32">
        <v>188</v>
      </c>
      <c r="E19" s="5">
        <f t="shared" si="0"/>
        <v>-0.16444444444444445</v>
      </c>
      <c r="F19" s="6">
        <v>2.7469173483091196</v>
      </c>
      <c r="G19" s="33">
        <v>2.3095823095823094</v>
      </c>
    </row>
    <row r="20" spans="1:7" x14ac:dyDescent="0.25">
      <c r="A20" s="2">
        <v>111</v>
      </c>
      <c r="B20" s="3" t="s">
        <v>43</v>
      </c>
      <c r="C20" s="19">
        <v>39</v>
      </c>
      <c r="D20" s="32">
        <v>42</v>
      </c>
      <c r="E20" s="5">
        <f t="shared" si="0"/>
        <v>7.6923076923076927E-2</v>
      </c>
      <c r="F20" s="6">
        <v>2.8529626920263351</v>
      </c>
      <c r="G20" s="33">
        <v>2.9411764705882355</v>
      </c>
    </row>
    <row r="21" spans="1:7" x14ac:dyDescent="0.25">
      <c r="A21" s="2">
        <v>120</v>
      </c>
      <c r="B21" s="3" t="s">
        <v>44</v>
      </c>
      <c r="C21" s="19">
        <v>33</v>
      </c>
      <c r="D21" s="32">
        <v>86</v>
      </c>
      <c r="E21" s="5">
        <f t="shared" si="0"/>
        <v>1.606060606060606</v>
      </c>
      <c r="F21" s="6">
        <v>0.78796561604584525</v>
      </c>
      <c r="G21" s="6">
        <v>2.02</v>
      </c>
    </row>
    <row r="22" spans="1:7" x14ac:dyDescent="0.25">
      <c r="A22" s="2">
        <v>130</v>
      </c>
      <c r="B22" s="3" t="s">
        <v>45</v>
      </c>
      <c r="C22" s="19">
        <v>158</v>
      </c>
      <c r="D22" s="32">
        <v>172</v>
      </c>
      <c r="E22" s="5">
        <f t="shared" si="0"/>
        <v>8.8607594936708861E-2</v>
      </c>
      <c r="F22" s="6">
        <v>1.7105120710187289</v>
      </c>
      <c r="G22" s="33">
        <v>1.7770430829631161</v>
      </c>
    </row>
    <row r="23" spans="1:7" x14ac:dyDescent="0.25">
      <c r="A23" s="2">
        <v>132</v>
      </c>
      <c r="B23" s="3" t="s">
        <v>46</v>
      </c>
      <c r="C23" s="19">
        <v>48</v>
      </c>
      <c r="D23" s="32">
        <v>54</v>
      </c>
      <c r="E23" s="5">
        <f t="shared" si="0"/>
        <v>0.125</v>
      </c>
      <c r="F23" s="6">
        <v>3.236682400539447</v>
      </c>
      <c r="G23" s="33">
        <v>3.5340314136125652</v>
      </c>
    </row>
    <row r="24" spans="1:7" x14ac:dyDescent="0.25">
      <c r="A24" s="2" t="s">
        <v>194</v>
      </c>
      <c r="B24" s="3" t="s">
        <v>195</v>
      </c>
      <c r="C24" s="19">
        <v>0</v>
      </c>
      <c r="D24" s="32">
        <v>1</v>
      </c>
      <c r="E24" s="8" t="s">
        <v>180</v>
      </c>
      <c r="F24" s="6">
        <v>0</v>
      </c>
      <c r="G24" s="33">
        <v>1.43</v>
      </c>
    </row>
    <row r="25" spans="1:7" x14ac:dyDescent="0.25">
      <c r="A25" s="2">
        <v>140</v>
      </c>
      <c r="B25" s="3" t="s">
        <v>47</v>
      </c>
      <c r="C25" s="19">
        <v>64</v>
      </c>
      <c r="D25" s="32">
        <v>69</v>
      </c>
      <c r="E25" s="5">
        <f t="shared" si="0"/>
        <v>7.8125E-2</v>
      </c>
      <c r="F25" s="6">
        <v>1.5964080818159141</v>
      </c>
      <c r="G25" s="33">
        <v>1.6986706056129985</v>
      </c>
    </row>
    <row r="26" spans="1:7" x14ac:dyDescent="0.25">
      <c r="A26" s="2">
        <v>150</v>
      </c>
      <c r="B26" s="3" t="s">
        <v>48</v>
      </c>
      <c r="C26" s="19">
        <v>12</v>
      </c>
      <c r="D26" s="32">
        <v>18</v>
      </c>
      <c r="E26" s="5">
        <f t="shared" si="0"/>
        <v>0.5</v>
      </c>
      <c r="F26" s="6">
        <v>1.9575856443719413</v>
      </c>
      <c r="G26" s="33">
        <v>2.8436018957345972</v>
      </c>
    </row>
    <row r="27" spans="1:7" x14ac:dyDescent="0.25">
      <c r="A27" s="2">
        <v>160</v>
      </c>
      <c r="B27" s="3" t="s">
        <v>49</v>
      </c>
      <c r="C27" s="19">
        <v>62</v>
      </c>
      <c r="D27" s="32">
        <v>93</v>
      </c>
      <c r="E27" s="5">
        <f t="shared" si="0"/>
        <v>0.5</v>
      </c>
      <c r="F27" s="6">
        <v>2.293747687754347</v>
      </c>
      <c r="G27" s="33">
        <v>3.2978723404255321</v>
      </c>
    </row>
    <row r="28" spans="1:7" x14ac:dyDescent="0.25">
      <c r="A28" s="2" t="s">
        <v>3</v>
      </c>
      <c r="B28" s="9" t="s">
        <v>50</v>
      </c>
      <c r="C28" s="19">
        <v>46</v>
      </c>
      <c r="D28" s="34" t="s">
        <v>196</v>
      </c>
      <c r="E28" s="8" t="s">
        <v>180</v>
      </c>
      <c r="F28" s="6">
        <v>50.549450549450547</v>
      </c>
      <c r="G28" s="8" t="s">
        <v>180</v>
      </c>
    </row>
    <row r="29" spans="1:7" x14ac:dyDescent="0.25">
      <c r="A29" s="2">
        <v>170</v>
      </c>
      <c r="B29" s="3" t="s">
        <v>51</v>
      </c>
      <c r="C29" s="19">
        <v>6</v>
      </c>
      <c r="D29" s="32">
        <v>38</v>
      </c>
      <c r="E29" s="5">
        <f t="shared" si="0"/>
        <v>5.333333333333333</v>
      </c>
      <c r="F29" s="6">
        <v>0.74906367041198507</v>
      </c>
      <c r="G29" s="33">
        <v>4.460093896713615</v>
      </c>
    </row>
    <row r="30" spans="1:7" x14ac:dyDescent="0.25">
      <c r="A30" s="2">
        <v>180</v>
      </c>
      <c r="B30" s="3" t="s">
        <v>52</v>
      </c>
      <c r="C30" s="19">
        <v>98</v>
      </c>
      <c r="D30" s="32">
        <v>110</v>
      </c>
      <c r="E30" s="5">
        <f t="shared" si="0"/>
        <v>0.12244897959183673</v>
      </c>
      <c r="F30" s="6">
        <v>1.8081180811808117</v>
      </c>
      <c r="G30" s="33">
        <v>2.0106013525863644</v>
      </c>
    </row>
    <row r="31" spans="1:7" x14ac:dyDescent="0.25">
      <c r="A31" s="2">
        <v>181</v>
      </c>
      <c r="B31" s="3" t="s">
        <v>53</v>
      </c>
      <c r="C31" s="19">
        <v>35</v>
      </c>
      <c r="D31" s="32">
        <v>40</v>
      </c>
      <c r="E31" s="5">
        <f t="shared" si="0"/>
        <v>0.14285714285714285</v>
      </c>
      <c r="F31" s="6">
        <v>2.8363047001620747</v>
      </c>
      <c r="G31" s="33">
        <v>3.0441400304414001</v>
      </c>
    </row>
    <row r="32" spans="1:7" x14ac:dyDescent="0.25">
      <c r="A32" s="2">
        <v>182</v>
      </c>
      <c r="B32" s="3" t="s">
        <v>54</v>
      </c>
      <c r="C32" s="19">
        <v>9</v>
      </c>
      <c r="D32" s="32">
        <v>2</v>
      </c>
      <c r="E32" s="5">
        <f t="shared" si="0"/>
        <v>-0.77777777777777779</v>
      </c>
      <c r="F32" s="6">
        <v>0.91743119266055051</v>
      </c>
      <c r="G32" s="33">
        <v>0.19175455417066156</v>
      </c>
    </row>
    <row r="33" spans="1:7" x14ac:dyDescent="0.25">
      <c r="A33" s="2">
        <v>190</v>
      </c>
      <c r="B33" s="3" t="s">
        <v>55</v>
      </c>
      <c r="C33" s="19">
        <v>45</v>
      </c>
      <c r="D33" s="32">
        <v>54</v>
      </c>
      <c r="E33" s="5">
        <f t="shared" si="0"/>
        <v>0.2</v>
      </c>
      <c r="F33" s="6">
        <v>1.8789144050104385</v>
      </c>
      <c r="G33" s="33">
        <v>2.1085513471300272</v>
      </c>
    </row>
    <row r="34" spans="1:7" x14ac:dyDescent="0.25">
      <c r="A34" s="2" t="s">
        <v>170</v>
      </c>
      <c r="B34" s="3" t="s">
        <v>182</v>
      </c>
      <c r="C34" s="19">
        <v>1</v>
      </c>
      <c r="D34" s="32">
        <v>3</v>
      </c>
      <c r="E34" s="5">
        <f t="shared" si="0"/>
        <v>2</v>
      </c>
      <c r="F34" s="6">
        <v>1.1494252873563218</v>
      </c>
      <c r="G34" s="6">
        <v>2.19</v>
      </c>
    </row>
    <row r="35" spans="1:7" x14ac:dyDescent="0.25">
      <c r="A35" s="2" t="s">
        <v>4</v>
      </c>
      <c r="B35" s="10" t="s">
        <v>56</v>
      </c>
      <c r="C35" s="19">
        <v>3</v>
      </c>
      <c r="D35" s="32">
        <v>2</v>
      </c>
      <c r="E35" s="5">
        <f t="shared" si="0"/>
        <v>-0.33333333333333331</v>
      </c>
      <c r="F35" s="6">
        <v>1.5957446808510638</v>
      </c>
      <c r="G35" s="6">
        <v>1.08</v>
      </c>
    </row>
    <row r="36" spans="1:7" x14ac:dyDescent="0.25">
      <c r="A36" s="2">
        <v>200</v>
      </c>
      <c r="B36" s="3" t="s">
        <v>57</v>
      </c>
      <c r="C36" s="19">
        <v>11</v>
      </c>
      <c r="D36" s="32">
        <v>16</v>
      </c>
      <c r="E36" s="5">
        <f t="shared" si="0"/>
        <v>0.45454545454545453</v>
      </c>
      <c r="F36" s="6">
        <v>1.0175763182238668</v>
      </c>
      <c r="G36" s="33">
        <v>1.4440433212996391</v>
      </c>
    </row>
    <row r="37" spans="1:7" x14ac:dyDescent="0.25">
      <c r="A37" s="2">
        <v>210</v>
      </c>
      <c r="B37" s="3" t="s">
        <v>58</v>
      </c>
      <c r="C37" s="19">
        <v>21</v>
      </c>
      <c r="D37" s="32">
        <v>18</v>
      </c>
      <c r="E37" s="5">
        <f t="shared" si="0"/>
        <v>-0.14285714285714285</v>
      </c>
      <c r="F37" s="6">
        <v>3.0837004405286343</v>
      </c>
      <c r="G37" s="33">
        <v>2.6587887740029541</v>
      </c>
    </row>
    <row r="38" spans="1:7" x14ac:dyDescent="0.25">
      <c r="A38" s="2">
        <v>220</v>
      </c>
      <c r="B38" s="3" t="s">
        <v>59</v>
      </c>
      <c r="C38" s="19">
        <v>11</v>
      </c>
      <c r="D38" s="32">
        <v>8</v>
      </c>
      <c r="E38" s="5">
        <f t="shared" si="0"/>
        <v>-0.27272727272727271</v>
      </c>
      <c r="F38" s="6">
        <v>2.8871391076115485</v>
      </c>
      <c r="G38" s="33">
        <v>2.0460358056265986</v>
      </c>
    </row>
    <row r="39" spans="1:7" s="24" customFormat="1" x14ac:dyDescent="0.25">
      <c r="A39" s="2">
        <v>230</v>
      </c>
      <c r="B39" s="3" t="s">
        <v>60</v>
      </c>
      <c r="C39" s="19">
        <v>132</v>
      </c>
      <c r="D39" s="32">
        <v>116</v>
      </c>
      <c r="E39" s="5">
        <f t="shared" si="0"/>
        <v>-0.12121212121212122</v>
      </c>
      <c r="F39" s="6">
        <v>2.6927784577723379</v>
      </c>
      <c r="G39" s="33">
        <v>2.3462783171521036</v>
      </c>
    </row>
    <row r="40" spans="1:7" x14ac:dyDescent="0.25">
      <c r="A40" s="20">
        <v>240</v>
      </c>
      <c r="B40" s="21" t="s">
        <v>61</v>
      </c>
      <c r="C40" s="22">
        <v>52</v>
      </c>
      <c r="D40" s="32">
        <v>40</v>
      </c>
      <c r="E40" s="7">
        <f t="shared" si="0"/>
        <v>-0.23076923076923078</v>
      </c>
      <c r="F40" s="23">
        <v>2.5922233300099702</v>
      </c>
      <c r="G40" s="33">
        <v>1.9704433497536946</v>
      </c>
    </row>
    <row r="41" spans="1:7" x14ac:dyDescent="0.25">
      <c r="A41" s="2">
        <v>241</v>
      </c>
      <c r="B41" s="3" t="s">
        <v>62</v>
      </c>
      <c r="C41" s="19">
        <v>18</v>
      </c>
      <c r="D41" s="32">
        <v>19</v>
      </c>
      <c r="E41" s="5">
        <f t="shared" si="0"/>
        <v>5.5555555555555552E-2</v>
      </c>
      <c r="F41" s="6">
        <v>2.3968042609853528</v>
      </c>
      <c r="G41" s="33">
        <v>2.5065963060686016</v>
      </c>
    </row>
    <row r="42" spans="1:7" x14ac:dyDescent="0.25">
      <c r="A42" s="2" t="s">
        <v>171</v>
      </c>
      <c r="B42" s="3" t="s">
        <v>189</v>
      </c>
      <c r="C42" s="19">
        <v>1</v>
      </c>
      <c r="D42" s="32">
        <v>3</v>
      </c>
      <c r="E42" s="5">
        <f t="shared" si="0"/>
        <v>2</v>
      </c>
      <c r="F42" s="6">
        <v>3.0303030303030303</v>
      </c>
      <c r="G42" s="6">
        <v>5.88</v>
      </c>
    </row>
    <row r="43" spans="1:7" x14ac:dyDescent="0.25">
      <c r="A43" s="2">
        <v>250</v>
      </c>
      <c r="B43" s="3" t="s">
        <v>63</v>
      </c>
      <c r="C43" s="19">
        <v>110</v>
      </c>
      <c r="D43" s="32">
        <v>98</v>
      </c>
      <c r="E43" s="5">
        <f t="shared" si="0"/>
        <v>-0.10909090909090909</v>
      </c>
      <c r="F43" s="6">
        <v>2.5557620817843865</v>
      </c>
      <c r="G43" s="33">
        <v>2.2737819025522041</v>
      </c>
    </row>
    <row r="44" spans="1:7" x14ac:dyDescent="0.25">
      <c r="A44" s="2">
        <v>260</v>
      </c>
      <c r="B44" s="3" t="s">
        <v>64</v>
      </c>
      <c r="C44" s="19">
        <v>363</v>
      </c>
      <c r="D44" s="32">
        <v>336</v>
      </c>
      <c r="E44" s="5">
        <f t="shared" si="0"/>
        <v>-7.43801652892562E-2</v>
      </c>
      <c r="F44" s="6">
        <v>2.2178774363047595</v>
      </c>
      <c r="G44" s="33">
        <v>2.0665477581647087</v>
      </c>
    </row>
    <row r="45" spans="1:7" x14ac:dyDescent="0.25">
      <c r="A45" s="2">
        <v>270</v>
      </c>
      <c r="B45" s="3" t="s">
        <v>65</v>
      </c>
      <c r="C45" s="19">
        <v>27</v>
      </c>
      <c r="D45" s="32">
        <v>14</v>
      </c>
      <c r="E45" s="5">
        <f t="shared" si="0"/>
        <v>-0.48148148148148145</v>
      </c>
      <c r="F45" s="6">
        <v>2.1028037383177569</v>
      </c>
      <c r="G45" s="33">
        <v>1.1254019292604502</v>
      </c>
    </row>
    <row r="46" spans="1:7" x14ac:dyDescent="0.25">
      <c r="A46" s="2">
        <v>280</v>
      </c>
      <c r="B46" s="3" t="s">
        <v>66</v>
      </c>
      <c r="C46" s="19">
        <v>18</v>
      </c>
      <c r="D46" s="32">
        <v>19</v>
      </c>
      <c r="E46" s="5">
        <f t="shared" si="0"/>
        <v>5.5555555555555552E-2</v>
      </c>
      <c r="F46" s="6">
        <v>1.2072434607645874</v>
      </c>
      <c r="G46" s="33">
        <v>1.2872628726287263</v>
      </c>
    </row>
    <row r="47" spans="1:7" x14ac:dyDescent="0.25">
      <c r="A47" s="2">
        <v>290</v>
      </c>
      <c r="B47" s="3" t="s">
        <v>67</v>
      </c>
      <c r="C47" s="19">
        <v>180</v>
      </c>
      <c r="D47" s="32">
        <v>169</v>
      </c>
      <c r="E47" s="5">
        <f t="shared" si="0"/>
        <v>-6.1111111111111109E-2</v>
      </c>
      <c r="F47" s="6">
        <v>2.791563275434243</v>
      </c>
      <c r="G47" s="33">
        <v>2.6165041028022915</v>
      </c>
    </row>
    <row r="48" spans="1:7" x14ac:dyDescent="0.25">
      <c r="A48" s="2">
        <v>291</v>
      </c>
      <c r="B48" s="3" t="s">
        <v>68</v>
      </c>
      <c r="C48" s="19">
        <v>27</v>
      </c>
      <c r="D48" s="32">
        <v>43</v>
      </c>
      <c r="E48" s="5">
        <f t="shared" si="0"/>
        <v>0.59259259259259256</v>
      </c>
      <c r="F48" s="6">
        <v>3.3877038895859473</v>
      </c>
      <c r="G48" s="33">
        <v>5.1558752997601918</v>
      </c>
    </row>
    <row r="49" spans="1:7" x14ac:dyDescent="0.25">
      <c r="A49" s="2">
        <v>292</v>
      </c>
      <c r="B49" s="3" t="s">
        <v>69</v>
      </c>
      <c r="C49" s="19">
        <v>38</v>
      </c>
      <c r="D49" s="32">
        <v>38</v>
      </c>
      <c r="E49" s="5">
        <f t="shared" si="0"/>
        <v>0</v>
      </c>
      <c r="F49" s="6">
        <v>5.2558782849239281</v>
      </c>
      <c r="G49" s="33">
        <v>5.1490514905149052</v>
      </c>
    </row>
    <row r="50" spans="1:7" x14ac:dyDescent="0.25">
      <c r="A50" s="2">
        <v>298</v>
      </c>
      <c r="B50" s="3" t="s">
        <v>70</v>
      </c>
      <c r="C50" s="4">
        <v>0</v>
      </c>
      <c r="D50" s="4">
        <v>0</v>
      </c>
      <c r="E50" s="5">
        <v>0</v>
      </c>
      <c r="F50" s="6">
        <v>0</v>
      </c>
      <c r="G50" s="6">
        <v>0</v>
      </c>
    </row>
    <row r="51" spans="1:7" x14ac:dyDescent="0.25">
      <c r="A51" s="2">
        <v>300</v>
      </c>
      <c r="B51" s="3" t="s">
        <v>71</v>
      </c>
      <c r="C51" s="19">
        <v>50</v>
      </c>
      <c r="D51" s="32">
        <v>69</v>
      </c>
      <c r="E51" s="5">
        <f t="shared" si="0"/>
        <v>0.38</v>
      </c>
      <c r="F51" s="6">
        <v>2.4875621890547261</v>
      </c>
      <c r="G51" s="33">
        <v>3.3973412112259971</v>
      </c>
    </row>
    <row r="52" spans="1:7" x14ac:dyDescent="0.25">
      <c r="A52" s="2">
        <v>310</v>
      </c>
      <c r="B52" s="3" t="s">
        <v>72</v>
      </c>
      <c r="C52" s="19">
        <v>61</v>
      </c>
      <c r="D52" s="32">
        <v>65</v>
      </c>
      <c r="E52" s="5">
        <f t="shared" si="0"/>
        <v>6.5573770491803282E-2</v>
      </c>
      <c r="F52" s="6">
        <v>2.2005772005772006</v>
      </c>
      <c r="G52" s="33">
        <v>2.1863437605112681</v>
      </c>
    </row>
    <row r="53" spans="1:7" x14ac:dyDescent="0.25">
      <c r="A53" s="2">
        <v>320</v>
      </c>
      <c r="B53" s="3" t="s">
        <v>73</v>
      </c>
      <c r="C53" s="19">
        <v>294</v>
      </c>
      <c r="D53" s="32">
        <v>282</v>
      </c>
      <c r="E53" s="5">
        <f t="shared" si="0"/>
        <v>-4.0816326530612242E-2</v>
      </c>
      <c r="F53" s="6">
        <v>2.8840494408475572</v>
      </c>
      <c r="G53" s="33">
        <v>2.6656583798090558</v>
      </c>
    </row>
    <row r="54" spans="1:7" x14ac:dyDescent="0.25">
      <c r="A54" s="2" t="s">
        <v>5</v>
      </c>
      <c r="B54" s="9" t="s">
        <v>74</v>
      </c>
      <c r="C54" s="19">
        <v>8</v>
      </c>
      <c r="D54" s="32">
        <v>9</v>
      </c>
      <c r="E54" s="5">
        <f t="shared" si="0"/>
        <v>0.125</v>
      </c>
      <c r="F54" s="6">
        <v>2.3054755043227666</v>
      </c>
      <c r="G54" s="6">
        <v>2.8</v>
      </c>
    </row>
    <row r="55" spans="1:7" x14ac:dyDescent="0.25">
      <c r="A55" s="2" t="s">
        <v>197</v>
      </c>
      <c r="B55" s="9" t="s">
        <v>198</v>
      </c>
      <c r="C55" s="19">
        <v>0</v>
      </c>
      <c r="D55" s="32">
        <v>1</v>
      </c>
      <c r="E55" s="18" t="s">
        <v>180</v>
      </c>
      <c r="F55" s="6">
        <v>0</v>
      </c>
      <c r="G55" s="6">
        <v>0.24</v>
      </c>
    </row>
    <row r="56" spans="1:7" x14ac:dyDescent="0.25">
      <c r="A56" s="2" t="s">
        <v>172</v>
      </c>
      <c r="B56" s="9" t="s">
        <v>183</v>
      </c>
      <c r="C56" s="4">
        <v>1</v>
      </c>
      <c r="D56" s="4">
        <v>0</v>
      </c>
      <c r="E56" s="5">
        <f t="shared" si="0"/>
        <v>-1</v>
      </c>
      <c r="F56" s="6">
        <v>0.38910505836575876</v>
      </c>
      <c r="G56" s="6">
        <v>0</v>
      </c>
    </row>
    <row r="57" spans="1:7" x14ac:dyDescent="0.25">
      <c r="A57" s="2">
        <v>330</v>
      </c>
      <c r="B57" s="3" t="s">
        <v>75</v>
      </c>
      <c r="C57" s="19">
        <v>57</v>
      </c>
      <c r="D57" s="32">
        <v>83</v>
      </c>
      <c r="E57" s="5">
        <f t="shared" si="0"/>
        <v>0.45614035087719296</v>
      </c>
      <c r="F57" s="6">
        <v>2.8773346794548207</v>
      </c>
      <c r="G57" s="33">
        <v>4.3342036553524803</v>
      </c>
    </row>
    <row r="58" spans="1:7" x14ac:dyDescent="0.25">
      <c r="A58" s="2">
        <v>340</v>
      </c>
      <c r="B58" s="3" t="s">
        <v>76</v>
      </c>
      <c r="C58" s="19">
        <v>370</v>
      </c>
      <c r="D58" s="32">
        <v>483</v>
      </c>
      <c r="E58" s="5">
        <f t="shared" si="0"/>
        <v>0.30540540540540539</v>
      </c>
      <c r="F58" s="6">
        <v>2.2774836882925027</v>
      </c>
      <c r="G58" s="33">
        <v>2.8386717602115779</v>
      </c>
    </row>
    <row r="59" spans="1:7" x14ac:dyDescent="0.25">
      <c r="A59" s="2" t="s">
        <v>6</v>
      </c>
      <c r="B59" s="9" t="s">
        <v>77</v>
      </c>
      <c r="C59" s="19">
        <v>1</v>
      </c>
      <c r="D59" s="32">
        <v>1</v>
      </c>
      <c r="E59" s="35">
        <v>0</v>
      </c>
      <c r="F59" s="6">
        <v>1.2658227848101267</v>
      </c>
      <c r="G59" s="6">
        <v>0.98</v>
      </c>
    </row>
    <row r="60" spans="1:7" x14ac:dyDescent="0.25">
      <c r="A60" s="2">
        <v>350</v>
      </c>
      <c r="B60" s="3" t="s">
        <v>78</v>
      </c>
      <c r="C60" s="19">
        <v>79</v>
      </c>
      <c r="D60" s="32">
        <v>128</v>
      </c>
      <c r="E60" s="5">
        <f t="shared" si="0"/>
        <v>0.620253164556962</v>
      </c>
      <c r="F60" s="6">
        <v>2.9981024667931688</v>
      </c>
      <c r="G60" s="33">
        <v>4.7058823529411766</v>
      </c>
    </row>
    <row r="61" spans="1:7" x14ac:dyDescent="0.25">
      <c r="A61" s="2">
        <v>360</v>
      </c>
      <c r="B61" s="3" t="s">
        <v>79</v>
      </c>
      <c r="C61" s="19">
        <v>182</v>
      </c>
      <c r="D61" s="32">
        <v>204</v>
      </c>
      <c r="E61" s="5">
        <f t="shared" si="0"/>
        <v>0.12087912087912088</v>
      </c>
      <c r="F61" s="6">
        <v>1.839498686072367</v>
      </c>
      <c r="G61" s="33">
        <v>2.0222045995241871</v>
      </c>
    </row>
    <row r="62" spans="1:7" x14ac:dyDescent="0.25">
      <c r="A62" s="2" t="s">
        <v>7</v>
      </c>
      <c r="B62" s="9" t="s">
        <v>80</v>
      </c>
      <c r="C62" s="19">
        <v>4</v>
      </c>
      <c r="D62" s="32">
        <v>5</v>
      </c>
      <c r="E62" s="5">
        <f t="shared" si="0"/>
        <v>0.25</v>
      </c>
      <c r="F62" s="6">
        <v>1.3986013986013985</v>
      </c>
      <c r="G62" s="6">
        <v>1.62</v>
      </c>
    </row>
    <row r="63" spans="1:7" x14ac:dyDescent="0.25">
      <c r="A63" s="2" t="s">
        <v>173</v>
      </c>
      <c r="B63" s="9" t="s">
        <v>190</v>
      </c>
      <c r="C63" s="19">
        <v>1</v>
      </c>
      <c r="D63" s="32">
        <v>0</v>
      </c>
      <c r="E63" s="5">
        <f t="shared" si="0"/>
        <v>-1</v>
      </c>
      <c r="F63" s="6">
        <v>0.78740157480314965</v>
      </c>
      <c r="G63" s="6">
        <v>0</v>
      </c>
    </row>
    <row r="64" spans="1:7" x14ac:dyDescent="0.25">
      <c r="A64" s="2">
        <v>370</v>
      </c>
      <c r="B64" s="3" t="s">
        <v>81</v>
      </c>
      <c r="C64" s="19">
        <v>16</v>
      </c>
      <c r="D64" s="32">
        <v>14</v>
      </c>
      <c r="E64" s="5">
        <f t="shared" si="0"/>
        <v>-0.125</v>
      </c>
      <c r="F64" s="6">
        <v>2.8622540250447228</v>
      </c>
      <c r="G64" s="33">
        <v>2.5316455696202533</v>
      </c>
    </row>
    <row r="65" spans="1:9" x14ac:dyDescent="0.25">
      <c r="A65" s="2">
        <v>380</v>
      </c>
      <c r="B65" s="3" t="s">
        <v>82</v>
      </c>
      <c r="C65" s="19">
        <v>15</v>
      </c>
      <c r="D65" s="32">
        <v>4</v>
      </c>
      <c r="E65" s="5">
        <f t="shared" si="0"/>
        <v>-0.73333333333333328</v>
      </c>
      <c r="F65" s="6">
        <v>4.0650406504065044</v>
      </c>
      <c r="G65" s="33">
        <v>1.0869565217391304</v>
      </c>
    </row>
    <row r="66" spans="1:9" x14ac:dyDescent="0.25">
      <c r="A66" s="2">
        <v>390</v>
      </c>
      <c r="B66" s="3" t="s">
        <v>83</v>
      </c>
      <c r="C66" s="19">
        <v>97</v>
      </c>
      <c r="D66" s="32">
        <v>91</v>
      </c>
      <c r="E66" s="5">
        <f t="shared" si="0"/>
        <v>-6.1855670103092786E-2</v>
      </c>
      <c r="F66" s="6">
        <v>3.4470504619758353</v>
      </c>
      <c r="G66" s="33">
        <v>3.2349804479203699</v>
      </c>
    </row>
    <row r="67" spans="1:9" x14ac:dyDescent="0.25">
      <c r="A67" s="2" t="s">
        <v>174</v>
      </c>
      <c r="B67" s="3" t="s">
        <v>184</v>
      </c>
      <c r="C67" s="19">
        <v>1</v>
      </c>
      <c r="D67" s="32">
        <v>0</v>
      </c>
      <c r="E67" s="5">
        <f t="shared" si="0"/>
        <v>-1</v>
      </c>
      <c r="F67" s="6">
        <v>1.4492753623188406</v>
      </c>
      <c r="G67" s="6">
        <v>0</v>
      </c>
    </row>
    <row r="68" spans="1:9" x14ac:dyDescent="0.25">
      <c r="A68" s="2">
        <v>400</v>
      </c>
      <c r="B68" s="3" t="s">
        <v>84</v>
      </c>
      <c r="C68" s="19">
        <v>15</v>
      </c>
      <c r="D68" s="32">
        <v>14</v>
      </c>
      <c r="E68" s="5">
        <f t="shared" ref="E68:E132" si="1">(D68-C68)/C68</f>
        <v>-6.6666666666666666E-2</v>
      </c>
      <c r="F68" s="6">
        <v>1.4591439688715953</v>
      </c>
      <c r="G68" s="33">
        <v>1.3071895424836601</v>
      </c>
    </row>
    <row r="69" spans="1:9" x14ac:dyDescent="0.25">
      <c r="A69" s="2">
        <v>410</v>
      </c>
      <c r="B69" s="3" t="s">
        <v>85</v>
      </c>
      <c r="C69" s="19">
        <v>467</v>
      </c>
      <c r="D69" s="32">
        <v>529</v>
      </c>
      <c r="E69" s="5">
        <f t="shared" si="1"/>
        <v>0.13276231263383298</v>
      </c>
      <c r="F69" s="6">
        <v>1.9729615547106041</v>
      </c>
      <c r="G69" s="33">
        <v>2.19529402000249</v>
      </c>
    </row>
    <row r="70" spans="1:9" x14ac:dyDescent="0.25">
      <c r="A70" s="2">
        <v>420</v>
      </c>
      <c r="B70" s="3" t="s">
        <v>86</v>
      </c>
      <c r="C70" s="19">
        <v>26</v>
      </c>
      <c r="D70" s="32">
        <v>40</v>
      </c>
      <c r="E70" s="5">
        <f t="shared" si="1"/>
        <v>0.53846153846153844</v>
      </c>
      <c r="F70" s="6">
        <v>3.1026252983293556</v>
      </c>
      <c r="G70" s="33">
        <v>4.7505938242280283</v>
      </c>
    </row>
    <row r="71" spans="1:9" x14ac:dyDescent="0.25">
      <c r="A71" s="2">
        <v>421</v>
      </c>
      <c r="B71" s="3" t="s">
        <v>87</v>
      </c>
      <c r="C71" s="19">
        <v>44</v>
      </c>
      <c r="D71" s="32">
        <v>43</v>
      </c>
      <c r="E71" s="5">
        <f t="shared" si="1"/>
        <v>-2.2727272727272728E-2</v>
      </c>
      <c r="F71" s="6">
        <v>4.6610169491525424</v>
      </c>
      <c r="G71" s="33">
        <v>4.4375644994840044</v>
      </c>
    </row>
    <row r="72" spans="1:9" x14ac:dyDescent="0.25">
      <c r="A72" s="2">
        <v>422</v>
      </c>
      <c r="B72" s="3" t="s">
        <v>88</v>
      </c>
      <c r="C72" s="19">
        <v>10</v>
      </c>
      <c r="D72" s="32">
        <v>13</v>
      </c>
      <c r="E72" s="5">
        <f t="shared" si="1"/>
        <v>0.3</v>
      </c>
      <c r="F72" s="6">
        <v>2.6809651474530831</v>
      </c>
      <c r="G72" s="33">
        <v>3.6516853932584268</v>
      </c>
    </row>
    <row r="73" spans="1:9" x14ac:dyDescent="0.25">
      <c r="A73" s="2">
        <v>430</v>
      </c>
      <c r="B73" s="3" t="s">
        <v>89</v>
      </c>
      <c r="C73" s="19">
        <v>218</v>
      </c>
      <c r="D73" s="32">
        <v>218</v>
      </c>
      <c r="E73" s="5">
        <f t="shared" si="1"/>
        <v>0</v>
      </c>
      <c r="F73" s="6">
        <v>3.4663698521227539</v>
      </c>
      <c r="G73" s="33">
        <v>3.4636161423578011</v>
      </c>
    </row>
    <row r="74" spans="1:9" x14ac:dyDescent="0.25">
      <c r="A74" s="2">
        <v>440</v>
      </c>
      <c r="B74" s="3" t="s">
        <v>90</v>
      </c>
      <c r="C74" s="19">
        <v>46</v>
      </c>
      <c r="D74" s="32">
        <v>80</v>
      </c>
      <c r="E74" s="5">
        <f t="shared" si="1"/>
        <v>0.73913043478260865</v>
      </c>
      <c r="F74" s="6">
        <v>1.95994887089902</v>
      </c>
      <c r="G74" s="33">
        <v>3.4261241970021414</v>
      </c>
    </row>
    <row r="75" spans="1:9" x14ac:dyDescent="0.25">
      <c r="A75" s="2">
        <v>450</v>
      </c>
      <c r="B75" s="3" t="s">
        <v>91</v>
      </c>
      <c r="C75" s="19">
        <v>74</v>
      </c>
      <c r="D75" s="32">
        <v>59</v>
      </c>
      <c r="E75" s="5">
        <f t="shared" si="1"/>
        <v>-0.20270270270270271</v>
      </c>
      <c r="F75" s="6">
        <v>1.7548019919373963</v>
      </c>
      <c r="G75" s="33">
        <v>1.3701811425917325</v>
      </c>
    </row>
    <row r="76" spans="1:9" x14ac:dyDescent="0.25">
      <c r="A76" s="2">
        <v>460</v>
      </c>
      <c r="B76" s="3" t="s">
        <v>92</v>
      </c>
      <c r="C76" s="19">
        <v>10</v>
      </c>
      <c r="D76" s="32">
        <v>29</v>
      </c>
      <c r="E76" s="5">
        <f t="shared" si="1"/>
        <v>1.9</v>
      </c>
      <c r="F76" s="6">
        <v>1.1148272017837235</v>
      </c>
      <c r="G76" s="33">
        <v>3.2150776053215075</v>
      </c>
      <c r="I76" s="30"/>
    </row>
    <row r="77" spans="1:9" x14ac:dyDescent="0.25">
      <c r="A77" s="2">
        <v>470</v>
      </c>
      <c r="B77" s="3" t="s">
        <v>93</v>
      </c>
      <c r="C77" s="19">
        <v>53</v>
      </c>
      <c r="D77" s="32">
        <v>53</v>
      </c>
      <c r="E77" s="5">
        <f t="shared" si="1"/>
        <v>0</v>
      </c>
      <c r="F77" s="6">
        <v>2.2599999999999998</v>
      </c>
      <c r="G77" s="33">
        <v>2.2222222222222223</v>
      </c>
      <c r="I77" s="30"/>
    </row>
    <row r="78" spans="1:9" x14ac:dyDescent="0.25">
      <c r="A78" s="2">
        <v>480</v>
      </c>
      <c r="B78" s="3" t="s">
        <v>94</v>
      </c>
      <c r="C78" s="4">
        <v>0</v>
      </c>
      <c r="D78" s="32">
        <v>1</v>
      </c>
      <c r="E78" s="18" t="s">
        <v>180</v>
      </c>
      <c r="F78" s="6">
        <v>0</v>
      </c>
      <c r="G78" s="33">
        <v>0.60606060606060608</v>
      </c>
    </row>
    <row r="79" spans="1:9" x14ac:dyDescent="0.25">
      <c r="A79" s="2">
        <v>490</v>
      </c>
      <c r="B79" s="3" t="s">
        <v>95</v>
      </c>
      <c r="C79" s="19">
        <v>126</v>
      </c>
      <c r="D79" s="32">
        <v>174</v>
      </c>
      <c r="E79" s="5">
        <f t="shared" si="1"/>
        <v>0.38095238095238093</v>
      </c>
      <c r="F79" s="6">
        <v>1.763964720705586</v>
      </c>
      <c r="G79" s="33">
        <v>2.3638092650455103</v>
      </c>
    </row>
    <row r="80" spans="1:9" x14ac:dyDescent="0.25">
      <c r="A80" s="2">
        <v>491</v>
      </c>
      <c r="B80" s="3" t="s">
        <v>96</v>
      </c>
      <c r="C80" s="19">
        <v>40</v>
      </c>
      <c r="D80" s="32">
        <v>30</v>
      </c>
      <c r="E80" s="5">
        <f t="shared" si="1"/>
        <v>-0.25</v>
      </c>
      <c r="F80" s="6">
        <v>2.2883295194508011</v>
      </c>
      <c r="G80" s="33">
        <v>1.6519823788546255</v>
      </c>
    </row>
    <row r="81" spans="1:7" x14ac:dyDescent="0.25">
      <c r="A81" s="2" t="s">
        <v>8</v>
      </c>
      <c r="B81" s="9" t="s">
        <v>97</v>
      </c>
      <c r="C81" s="19">
        <v>1</v>
      </c>
      <c r="D81" s="32"/>
      <c r="E81" s="5">
        <f t="shared" si="1"/>
        <v>-1</v>
      </c>
      <c r="F81" s="6">
        <v>0.20533880903490759</v>
      </c>
      <c r="G81" s="6"/>
    </row>
    <row r="82" spans="1:7" x14ac:dyDescent="0.25">
      <c r="A82" s="2">
        <v>500</v>
      </c>
      <c r="B82" s="3" t="s">
        <v>98</v>
      </c>
      <c r="C82" s="19">
        <v>26</v>
      </c>
      <c r="D82" s="32">
        <v>39</v>
      </c>
      <c r="E82" s="5">
        <f t="shared" si="1"/>
        <v>0.5</v>
      </c>
      <c r="F82" s="6">
        <v>2.1903959561920807</v>
      </c>
      <c r="G82" s="33">
        <v>3.2472939217318899</v>
      </c>
    </row>
    <row r="83" spans="1:7" x14ac:dyDescent="0.25">
      <c r="A83" s="2">
        <v>510</v>
      </c>
      <c r="B83" s="3" t="s">
        <v>99</v>
      </c>
      <c r="C83" s="19">
        <v>182</v>
      </c>
      <c r="D83" s="32">
        <v>206</v>
      </c>
      <c r="E83" s="5">
        <f t="shared" si="1"/>
        <v>0.13186813186813187</v>
      </c>
      <c r="F83" s="6">
        <v>1.8158236057068742</v>
      </c>
      <c r="G83" s="33">
        <v>1.9947709886704754</v>
      </c>
    </row>
    <row r="84" spans="1:7" x14ac:dyDescent="0.25">
      <c r="A84" s="2">
        <v>520</v>
      </c>
      <c r="B84" s="3" t="s">
        <v>100</v>
      </c>
      <c r="C84" s="19">
        <v>4</v>
      </c>
      <c r="D84" s="32">
        <v>5</v>
      </c>
      <c r="E84" s="5">
        <f t="shared" si="1"/>
        <v>0.25</v>
      </c>
      <c r="F84" s="6">
        <v>1.3468013468013469</v>
      </c>
      <c r="G84" s="33">
        <v>1.4836795252225519</v>
      </c>
    </row>
    <row r="85" spans="1:7" x14ac:dyDescent="0.25">
      <c r="A85" s="2">
        <v>530</v>
      </c>
      <c r="B85" s="3" t="s">
        <v>101</v>
      </c>
      <c r="C85" s="19">
        <v>89</v>
      </c>
      <c r="D85" s="32">
        <v>73</v>
      </c>
      <c r="E85" s="5">
        <f t="shared" si="1"/>
        <v>-0.1797752808988764</v>
      </c>
      <c r="F85" s="6">
        <v>2.9440952695997353</v>
      </c>
      <c r="G85" s="33">
        <v>2.3533204384268216</v>
      </c>
    </row>
    <row r="86" spans="1:7" x14ac:dyDescent="0.25">
      <c r="A86" s="2">
        <v>540</v>
      </c>
      <c r="B86" s="3" t="s">
        <v>102</v>
      </c>
      <c r="C86" s="19">
        <v>61</v>
      </c>
      <c r="D86" s="32">
        <v>139</v>
      </c>
      <c r="E86" s="5">
        <f t="shared" si="1"/>
        <v>1.278688524590164</v>
      </c>
      <c r="F86" s="6">
        <v>2.0580296896086372</v>
      </c>
      <c r="G86" s="33">
        <v>4.7070775482560112</v>
      </c>
    </row>
    <row r="87" spans="1:7" x14ac:dyDescent="0.25">
      <c r="A87" s="2">
        <v>550</v>
      </c>
      <c r="B87" s="3" t="s">
        <v>103</v>
      </c>
      <c r="C87" s="19">
        <v>61</v>
      </c>
      <c r="D87" s="32">
        <v>104</v>
      </c>
      <c r="E87" s="5">
        <f t="shared" si="1"/>
        <v>0.70491803278688525</v>
      </c>
      <c r="F87" s="6">
        <v>1.6406670252824098</v>
      </c>
      <c r="G87" s="33">
        <v>2.7139874739039667</v>
      </c>
    </row>
    <row r="88" spans="1:7" x14ac:dyDescent="0.25">
      <c r="A88" s="2">
        <v>560</v>
      </c>
      <c r="B88" s="3" t="s">
        <v>104</v>
      </c>
      <c r="C88" s="19">
        <v>12</v>
      </c>
      <c r="D88" s="32">
        <v>14</v>
      </c>
      <c r="E88" s="5">
        <f t="shared" si="1"/>
        <v>0.16666666666666666</v>
      </c>
      <c r="F88" s="6">
        <v>0.89820359281437123</v>
      </c>
      <c r="G88" s="33">
        <v>1.0256410256410255</v>
      </c>
    </row>
    <row r="89" spans="1:7" x14ac:dyDescent="0.25">
      <c r="A89" s="2">
        <v>570</v>
      </c>
      <c r="B89" s="3" t="s">
        <v>105</v>
      </c>
      <c r="C89" s="19">
        <v>21</v>
      </c>
      <c r="D89" s="32">
        <v>36</v>
      </c>
      <c r="E89" s="5">
        <f t="shared" si="1"/>
        <v>0.7142857142857143</v>
      </c>
      <c r="F89" s="6">
        <v>2.3863636363636362</v>
      </c>
      <c r="G89" s="33">
        <v>4.026845637583893</v>
      </c>
    </row>
    <row r="90" spans="1:7" x14ac:dyDescent="0.25">
      <c r="A90" s="2">
        <v>580</v>
      </c>
      <c r="B90" s="3" t="s">
        <v>106</v>
      </c>
      <c r="C90" s="19">
        <v>30</v>
      </c>
      <c r="D90" s="32">
        <v>26</v>
      </c>
      <c r="E90" s="5">
        <f t="shared" si="1"/>
        <v>-0.13333333333333333</v>
      </c>
      <c r="F90" s="6">
        <v>3.1152647975077881</v>
      </c>
      <c r="G90" s="33">
        <v>2.8571428571428572</v>
      </c>
    </row>
    <row r="91" spans="1:7" x14ac:dyDescent="0.25">
      <c r="A91" s="2" t="s">
        <v>9</v>
      </c>
      <c r="B91" s="3" t="s">
        <v>107</v>
      </c>
      <c r="C91" s="19">
        <v>5</v>
      </c>
      <c r="D91" s="32">
        <v>3</v>
      </c>
      <c r="E91" s="5">
        <f t="shared" si="1"/>
        <v>-0.4</v>
      </c>
      <c r="F91" s="6">
        <v>3.1055900621118013</v>
      </c>
      <c r="G91" s="6">
        <v>1.72</v>
      </c>
    </row>
    <row r="92" spans="1:7" x14ac:dyDescent="0.25">
      <c r="A92" s="2">
        <v>590</v>
      </c>
      <c r="B92" s="3" t="s">
        <v>108</v>
      </c>
      <c r="C92" s="19">
        <v>70</v>
      </c>
      <c r="D92" s="32">
        <v>86</v>
      </c>
      <c r="E92" s="5">
        <f t="shared" si="1"/>
        <v>0.22857142857142856</v>
      </c>
      <c r="F92" s="6">
        <v>3.5478966041561075</v>
      </c>
      <c r="G92" s="33">
        <v>4.1971693509028798</v>
      </c>
    </row>
    <row r="93" spans="1:7" x14ac:dyDescent="0.25">
      <c r="A93" s="2">
        <v>600</v>
      </c>
      <c r="B93" s="3" t="s">
        <v>109</v>
      </c>
      <c r="C93" s="19">
        <v>947</v>
      </c>
      <c r="D93" s="32">
        <v>996</v>
      </c>
      <c r="E93" s="5">
        <f t="shared" si="1"/>
        <v>5.1742344244984161E-2</v>
      </c>
      <c r="F93" s="6">
        <v>2.3066617951528436</v>
      </c>
      <c r="G93" s="33">
        <v>2.3329351415922983</v>
      </c>
    </row>
    <row r="94" spans="1:7" x14ac:dyDescent="0.25">
      <c r="A94" s="2" t="s">
        <v>10</v>
      </c>
      <c r="B94" s="9" t="s">
        <v>110</v>
      </c>
      <c r="C94" s="19">
        <v>2</v>
      </c>
      <c r="D94" s="32">
        <v>1</v>
      </c>
      <c r="E94" s="5">
        <f t="shared" si="1"/>
        <v>-0.5</v>
      </c>
      <c r="F94" s="6">
        <v>1.2738853503184713</v>
      </c>
      <c r="G94" s="6">
        <v>0.74</v>
      </c>
    </row>
    <row r="95" spans="1:7" x14ac:dyDescent="0.25">
      <c r="A95" s="38" t="s">
        <v>201</v>
      </c>
      <c r="B95" s="9" t="s">
        <v>203</v>
      </c>
      <c r="C95" s="19">
        <v>0</v>
      </c>
      <c r="D95" s="32">
        <v>1</v>
      </c>
      <c r="E95" s="18" t="s">
        <v>180</v>
      </c>
      <c r="F95" s="6">
        <v>0</v>
      </c>
      <c r="G95" s="6">
        <v>0.12</v>
      </c>
    </row>
    <row r="96" spans="1:7" x14ac:dyDescent="0.25">
      <c r="A96" s="2" t="s">
        <v>11</v>
      </c>
      <c r="B96" s="9" t="s">
        <v>111</v>
      </c>
      <c r="C96" s="4">
        <v>0</v>
      </c>
      <c r="D96" s="4">
        <v>4</v>
      </c>
      <c r="E96" s="18" t="s">
        <v>180</v>
      </c>
      <c r="F96" s="6">
        <v>0</v>
      </c>
      <c r="G96" s="6">
        <v>0.87</v>
      </c>
    </row>
    <row r="97" spans="1:7" x14ac:dyDescent="0.25">
      <c r="A97" s="2" t="s">
        <v>12</v>
      </c>
      <c r="B97" s="9" t="s">
        <v>112</v>
      </c>
      <c r="C97" s="4">
        <v>54</v>
      </c>
      <c r="D97" s="4">
        <v>38</v>
      </c>
      <c r="E97" s="5">
        <f t="shared" si="1"/>
        <v>-0.29629629629629628</v>
      </c>
      <c r="F97" s="6">
        <v>19.780219780219781</v>
      </c>
      <c r="G97" s="6">
        <v>17.27</v>
      </c>
    </row>
    <row r="98" spans="1:7" x14ac:dyDescent="0.25">
      <c r="A98" s="2" t="s">
        <v>175</v>
      </c>
      <c r="B98" s="9" t="s">
        <v>185</v>
      </c>
      <c r="C98" s="4">
        <v>1</v>
      </c>
      <c r="D98" s="4">
        <v>0</v>
      </c>
      <c r="E98" s="18" t="s">
        <v>180</v>
      </c>
      <c r="F98" s="6">
        <v>1.098901098901099</v>
      </c>
      <c r="G98" s="6">
        <v>0</v>
      </c>
    </row>
    <row r="99" spans="1:7" x14ac:dyDescent="0.25">
      <c r="A99" s="2" t="s">
        <v>199</v>
      </c>
      <c r="B99" s="9" t="s">
        <v>200</v>
      </c>
      <c r="C99" s="18" t="s">
        <v>180</v>
      </c>
      <c r="D99" s="4">
        <v>33</v>
      </c>
      <c r="E99" s="18" t="s">
        <v>180</v>
      </c>
      <c r="F99" s="18" t="s">
        <v>180</v>
      </c>
      <c r="G99" s="6">
        <v>12.99</v>
      </c>
    </row>
    <row r="100" spans="1:7" x14ac:dyDescent="0.25">
      <c r="A100" s="2">
        <v>610</v>
      </c>
      <c r="B100" s="3" t="s">
        <v>113</v>
      </c>
      <c r="C100" s="19">
        <v>20</v>
      </c>
      <c r="D100" s="32">
        <v>18</v>
      </c>
      <c r="E100" s="5">
        <f t="shared" si="1"/>
        <v>-0.1</v>
      </c>
      <c r="F100" s="6">
        <v>3.1645569620253164</v>
      </c>
      <c r="G100" s="33">
        <v>2.6825633383010432</v>
      </c>
    </row>
    <row r="101" spans="1:7" x14ac:dyDescent="0.25">
      <c r="A101" s="2">
        <v>620</v>
      </c>
      <c r="B101" s="3" t="s">
        <v>114</v>
      </c>
      <c r="C101" s="19">
        <v>30</v>
      </c>
      <c r="D101" s="32">
        <v>22</v>
      </c>
      <c r="E101" s="5">
        <f t="shared" si="1"/>
        <v>-0.26666666666666666</v>
      </c>
      <c r="F101" s="6">
        <v>2.356637863315004</v>
      </c>
      <c r="G101" s="33">
        <v>1.7309205350118018</v>
      </c>
    </row>
    <row r="102" spans="1:7" x14ac:dyDescent="0.25">
      <c r="A102" s="2">
        <v>630</v>
      </c>
      <c r="B102" s="3" t="s">
        <v>115</v>
      </c>
      <c r="C102" s="19">
        <v>40</v>
      </c>
      <c r="D102" s="32">
        <v>57</v>
      </c>
      <c r="E102" s="5">
        <f t="shared" si="1"/>
        <v>0.42499999999999999</v>
      </c>
      <c r="F102" s="6">
        <v>0.97418412079883099</v>
      </c>
      <c r="G102" s="33">
        <v>1.3564969062351262</v>
      </c>
    </row>
    <row r="103" spans="1:7" x14ac:dyDescent="0.25">
      <c r="A103" s="2">
        <v>640</v>
      </c>
      <c r="B103" s="3" t="s">
        <v>116</v>
      </c>
      <c r="C103" s="19">
        <v>194</v>
      </c>
      <c r="D103" s="32">
        <v>150</v>
      </c>
      <c r="E103" s="5">
        <f t="shared" si="1"/>
        <v>-0.22680412371134021</v>
      </c>
      <c r="F103" s="6">
        <v>3.7618770603063796</v>
      </c>
      <c r="G103" s="33">
        <v>2.9434850863422293</v>
      </c>
    </row>
    <row r="104" spans="1:7" x14ac:dyDescent="0.25">
      <c r="A104" s="2" t="s">
        <v>13</v>
      </c>
      <c r="B104" s="9" t="s">
        <v>117</v>
      </c>
      <c r="C104" s="19">
        <v>3</v>
      </c>
      <c r="D104" s="32">
        <v>1</v>
      </c>
      <c r="E104" s="5">
        <f t="shared" si="1"/>
        <v>-0.66666666666666663</v>
      </c>
      <c r="F104" s="6">
        <v>1.0638297872340425</v>
      </c>
      <c r="G104" s="4">
        <v>0.31</v>
      </c>
    </row>
    <row r="105" spans="1:7" x14ac:dyDescent="0.25">
      <c r="A105" s="2">
        <v>650</v>
      </c>
      <c r="B105" s="3" t="s">
        <v>118</v>
      </c>
      <c r="C105" s="19">
        <v>224</v>
      </c>
      <c r="D105" s="32">
        <v>231</v>
      </c>
      <c r="E105" s="5">
        <f t="shared" si="1"/>
        <v>3.125E-2</v>
      </c>
      <c r="F105" s="6">
        <v>2.8784374196864557</v>
      </c>
      <c r="G105" s="33">
        <v>2.8177604293730178</v>
      </c>
    </row>
    <row r="106" spans="1:7" x14ac:dyDescent="0.25">
      <c r="A106" s="2">
        <v>660</v>
      </c>
      <c r="B106" s="3" t="s">
        <v>119</v>
      </c>
      <c r="C106" s="19">
        <v>17</v>
      </c>
      <c r="D106" s="32">
        <v>13</v>
      </c>
      <c r="E106" s="5">
        <f t="shared" si="1"/>
        <v>-0.23529411764705882</v>
      </c>
      <c r="F106" s="6">
        <v>3.2629558541266794</v>
      </c>
      <c r="G106" s="33">
        <v>2.4208566108007448</v>
      </c>
    </row>
    <row r="107" spans="1:7" x14ac:dyDescent="0.25">
      <c r="A107" s="2" t="s">
        <v>14</v>
      </c>
      <c r="B107" s="9" t="s">
        <v>120</v>
      </c>
      <c r="C107" s="19">
        <v>2</v>
      </c>
      <c r="D107" s="32">
        <v>3</v>
      </c>
      <c r="E107" s="5">
        <f t="shared" si="1"/>
        <v>0.5</v>
      </c>
      <c r="F107" s="6">
        <v>0.66006600660066006</v>
      </c>
      <c r="G107" s="6">
        <v>0.9</v>
      </c>
    </row>
    <row r="108" spans="1:7" x14ac:dyDescent="0.25">
      <c r="A108" s="2">
        <v>670</v>
      </c>
      <c r="B108" s="3" t="s">
        <v>121</v>
      </c>
      <c r="C108" s="19">
        <v>101</v>
      </c>
      <c r="D108" s="32">
        <v>122</v>
      </c>
      <c r="E108" s="5">
        <f t="shared" si="1"/>
        <v>0.20792079207920791</v>
      </c>
      <c r="F108" s="6">
        <v>1.4403879064460925</v>
      </c>
      <c r="G108" s="33">
        <v>1.680672268907563</v>
      </c>
    </row>
    <row r="109" spans="1:7" x14ac:dyDescent="0.25">
      <c r="A109" s="2">
        <v>680</v>
      </c>
      <c r="B109" s="3" t="s">
        <v>122</v>
      </c>
      <c r="C109" s="19">
        <v>56</v>
      </c>
      <c r="D109" s="32">
        <v>52</v>
      </c>
      <c r="E109" s="5">
        <f t="shared" si="1"/>
        <v>-7.1428571428571425E-2</v>
      </c>
      <c r="F109" s="6">
        <v>2.2690437601296596</v>
      </c>
      <c r="G109" s="33">
        <v>2.0392156862745097</v>
      </c>
    </row>
    <row r="110" spans="1:7" x14ac:dyDescent="0.25">
      <c r="A110" s="2">
        <v>681</v>
      </c>
      <c r="B110" s="3" t="s">
        <v>123</v>
      </c>
      <c r="C110" s="19">
        <v>19</v>
      </c>
      <c r="D110" s="32">
        <v>25</v>
      </c>
      <c r="E110" s="5">
        <f t="shared" si="1"/>
        <v>0.31578947368421051</v>
      </c>
      <c r="F110" s="6">
        <v>0.50384513391673291</v>
      </c>
      <c r="G110" s="33">
        <v>0.66988210075026799</v>
      </c>
    </row>
    <row r="111" spans="1:7" x14ac:dyDescent="0.25">
      <c r="A111" s="2" t="s">
        <v>15</v>
      </c>
      <c r="B111" s="9" t="s">
        <v>124</v>
      </c>
      <c r="C111" s="19">
        <v>10</v>
      </c>
      <c r="D111" s="32">
        <v>12</v>
      </c>
      <c r="E111" s="5">
        <f t="shared" si="1"/>
        <v>0.2</v>
      </c>
      <c r="F111" s="6">
        <v>5.5248618784530388</v>
      </c>
      <c r="G111" s="6">
        <v>9.84</v>
      </c>
    </row>
    <row r="112" spans="1:7" x14ac:dyDescent="0.25">
      <c r="A112" s="2">
        <v>690</v>
      </c>
      <c r="B112" s="3" t="s">
        <v>125</v>
      </c>
      <c r="C112" s="19">
        <v>14</v>
      </c>
      <c r="D112" s="32">
        <v>16</v>
      </c>
      <c r="E112" s="5">
        <f t="shared" si="1"/>
        <v>0.14285714285714285</v>
      </c>
      <c r="F112" s="6">
        <v>2.816901408450704</v>
      </c>
      <c r="G112" s="6">
        <v>3.26</v>
      </c>
    </row>
    <row r="113" spans="1:7" x14ac:dyDescent="0.25">
      <c r="A113" s="2" t="s">
        <v>16</v>
      </c>
      <c r="B113" s="3" t="s">
        <v>126</v>
      </c>
      <c r="C113" s="19">
        <v>2</v>
      </c>
      <c r="D113" s="32">
        <v>0</v>
      </c>
      <c r="E113" s="5">
        <f t="shared" si="1"/>
        <v>-1</v>
      </c>
      <c r="F113" s="6">
        <v>9.5238095238095237</v>
      </c>
      <c r="G113" s="6">
        <v>0</v>
      </c>
    </row>
    <row r="114" spans="1:7" x14ac:dyDescent="0.25">
      <c r="A114" s="2">
        <v>700</v>
      </c>
      <c r="B114" s="3" t="s">
        <v>127</v>
      </c>
      <c r="C114" s="19">
        <v>17</v>
      </c>
      <c r="D114" s="32">
        <v>21</v>
      </c>
      <c r="E114" s="5">
        <f t="shared" si="1"/>
        <v>0.23529411764705882</v>
      </c>
      <c r="F114" s="6">
        <v>1.0315533980582525</v>
      </c>
      <c r="G114" s="33">
        <v>1.2426035502958579</v>
      </c>
    </row>
    <row r="115" spans="1:7" x14ac:dyDescent="0.25">
      <c r="A115" s="2">
        <v>710</v>
      </c>
      <c r="B115" s="3" t="s">
        <v>128</v>
      </c>
      <c r="C115" s="19">
        <v>69</v>
      </c>
      <c r="D115" s="32">
        <v>52</v>
      </c>
      <c r="E115" s="5">
        <f t="shared" si="1"/>
        <v>-0.24637681159420291</v>
      </c>
      <c r="F115" s="6">
        <v>2.4811218985976269</v>
      </c>
      <c r="G115" s="33">
        <v>1.8387553041018387</v>
      </c>
    </row>
    <row r="116" spans="1:7" x14ac:dyDescent="0.25">
      <c r="A116" s="2">
        <v>720</v>
      </c>
      <c r="B116" s="3" t="s">
        <v>129</v>
      </c>
      <c r="C116" s="19">
        <v>7</v>
      </c>
      <c r="D116" s="32">
        <v>12</v>
      </c>
      <c r="E116" s="5">
        <f t="shared" si="1"/>
        <v>0.7142857142857143</v>
      </c>
      <c r="F116" s="6">
        <v>1.3435700575815739</v>
      </c>
      <c r="G116" s="33">
        <v>2.2514071294559099</v>
      </c>
    </row>
    <row r="117" spans="1:7" x14ac:dyDescent="0.25">
      <c r="A117" s="2">
        <v>730</v>
      </c>
      <c r="B117" s="3" t="s">
        <v>130</v>
      </c>
      <c r="C117" s="19">
        <v>55</v>
      </c>
      <c r="D117" s="32">
        <v>74</v>
      </c>
      <c r="E117" s="5">
        <f t="shared" si="1"/>
        <v>0.34545454545454546</v>
      </c>
      <c r="F117" s="6">
        <v>3.8869257950530036</v>
      </c>
      <c r="G117" s="33">
        <v>5.1966292134831464</v>
      </c>
    </row>
    <row r="118" spans="1:7" x14ac:dyDescent="0.25">
      <c r="A118" s="2" t="s">
        <v>17</v>
      </c>
      <c r="B118" s="11" t="s">
        <v>131</v>
      </c>
      <c r="C118" s="19">
        <v>1</v>
      </c>
      <c r="D118" s="32">
        <v>1</v>
      </c>
      <c r="E118" s="5">
        <f t="shared" si="1"/>
        <v>0</v>
      </c>
      <c r="F118" s="6">
        <v>0.27932960893854747</v>
      </c>
      <c r="G118" s="6">
        <v>0.26</v>
      </c>
    </row>
    <row r="119" spans="1:7" x14ac:dyDescent="0.25">
      <c r="A119" s="2">
        <v>740</v>
      </c>
      <c r="B119" s="3" t="s">
        <v>132</v>
      </c>
      <c r="C119" s="19">
        <v>153</v>
      </c>
      <c r="D119" s="32">
        <v>195</v>
      </c>
      <c r="E119" s="5">
        <f t="shared" si="1"/>
        <v>0.27450980392156865</v>
      </c>
      <c r="F119" s="6">
        <v>2.132107023411371</v>
      </c>
      <c r="G119" s="33">
        <v>2.6719649218964099</v>
      </c>
    </row>
    <row r="120" spans="1:7" x14ac:dyDescent="0.25">
      <c r="A120" s="2">
        <v>750</v>
      </c>
      <c r="B120" s="3" t="s">
        <v>133</v>
      </c>
      <c r="C120" s="19">
        <v>19</v>
      </c>
      <c r="D120" s="32">
        <v>15</v>
      </c>
      <c r="E120" s="5">
        <f t="shared" si="1"/>
        <v>-0.21052631578947367</v>
      </c>
      <c r="F120" s="6">
        <v>2.5469168900804289</v>
      </c>
      <c r="G120" s="33">
        <v>2.0080321285140563</v>
      </c>
    </row>
    <row r="121" spans="1:7" x14ac:dyDescent="0.25">
      <c r="A121" s="2">
        <v>760</v>
      </c>
      <c r="B121" s="3" t="s">
        <v>134</v>
      </c>
      <c r="C121" s="19">
        <v>102</v>
      </c>
      <c r="D121" s="32">
        <v>104</v>
      </c>
      <c r="E121" s="5">
        <f t="shared" si="1"/>
        <v>1.9607843137254902E-2</v>
      </c>
      <c r="F121" s="6">
        <v>1.8152696209289909</v>
      </c>
      <c r="G121" s="33">
        <v>1.8204095921582355</v>
      </c>
    </row>
    <row r="122" spans="1:7" x14ac:dyDescent="0.25">
      <c r="A122" s="2">
        <v>761</v>
      </c>
      <c r="B122" s="3" t="s">
        <v>135</v>
      </c>
      <c r="C122" s="19">
        <v>28</v>
      </c>
      <c r="D122" s="32">
        <v>26</v>
      </c>
      <c r="E122" s="5">
        <f t="shared" si="1"/>
        <v>-7.1428571428571425E-2</v>
      </c>
      <c r="F122" s="6">
        <v>2.182385035074045</v>
      </c>
      <c r="G122" s="33">
        <v>1.9461077844311376</v>
      </c>
    </row>
    <row r="123" spans="1:7" x14ac:dyDescent="0.25">
      <c r="A123" s="2" t="s">
        <v>176</v>
      </c>
      <c r="B123" s="3" t="s">
        <v>186</v>
      </c>
      <c r="C123" s="19">
        <v>4</v>
      </c>
      <c r="D123" s="32">
        <v>6</v>
      </c>
      <c r="E123" s="5">
        <f t="shared" si="1"/>
        <v>0.5</v>
      </c>
      <c r="F123" s="6">
        <v>2.0833333333333335</v>
      </c>
      <c r="G123" s="6">
        <v>1.85</v>
      </c>
    </row>
    <row r="124" spans="1:7" x14ac:dyDescent="0.25">
      <c r="A124" s="2">
        <v>770</v>
      </c>
      <c r="B124" s="3" t="s">
        <v>136</v>
      </c>
      <c r="C124" s="19">
        <v>80</v>
      </c>
      <c r="D124" s="32">
        <v>73</v>
      </c>
      <c r="E124" s="5">
        <f t="shared" si="1"/>
        <v>-8.7499999999999994E-2</v>
      </c>
      <c r="F124" s="6">
        <v>3.2653061224489797</v>
      </c>
      <c r="G124" s="33">
        <v>3.0265339966832503</v>
      </c>
    </row>
    <row r="125" spans="1:7" x14ac:dyDescent="0.25">
      <c r="A125" s="2">
        <v>780</v>
      </c>
      <c r="B125" s="3" t="s">
        <v>137</v>
      </c>
      <c r="C125" s="19">
        <v>207</v>
      </c>
      <c r="D125" s="32">
        <v>160</v>
      </c>
      <c r="E125" s="5">
        <f t="shared" si="1"/>
        <v>-0.22705314009661837</v>
      </c>
      <c r="F125" s="6">
        <v>2.9208409764357275</v>
      </c>
      <c r="G125" s="33">
        <v>2.2237665045170258</v>
      </c>
    </row>
    <row r="126" spans="1:7" x14ac:dyDescent="0.25">
      <c r="A126" s="2">
        <v>790</v>
      </c>
      <c r="B126" s="3" t="s">
        <v>138</v>
      </c>
      <c r="C126" s="19">
        <v>165</v>
      </c>
      <c r="D126" s="32">
        <v>157</v>
      </c>
      <c r="E126" s="5">
        <f t="shared" si="1"/>
        <v>-4.8484848484848485E-2</v>
      </c>
      <c r="F126" s="6">
        <v>3.798342541436464</v>
      </c>
      <c r="G126" s="33">
        <v>3.6742335595600282</v>
      </c>
    </row>
    <row r="127" spans="1:7" x14ac:dyDescent="0.25">
      <c r="A127" s="2">
        <v>800</v>
      </c>
      <c r="B127" s="3" t="s">
        <v>139</v>
      </c>
      <c r="C127" s="19">
        <v>89</v>
      </c>
      <c r="D127" s="32">
        <v>158</v>
      </c>
      <c r="E127" s="5">
        <f t="shared" si="1"/>
        <v>0.7752808988764045</v>
      </c>
      <c r="F127" s="6">
        <v>1.4438676184295911</v>
      </c>
      <c r="G127" s="33">
        <v>2.515923566878981</v>
      </c>
    </row>
    <row r="128" spans="1:7" x14ac:dyDescent="0.25">
      <c r="A128" s="2">
        <v>810</v>
      </c>
      <c r="B128" s="3" t="s">
        <v>140</v>
      </c>
      <c r="C128" s="19">
        <v>94</v>
      </c>
      <c r="D128" s="32">
        <v>87</v>
      </c>
      <c r="E128" s="5">
        <f t="shared" si="1"/>
        <v>-7.4468085106382975E-2</v>
      </c>
      <c r="F128" s="6">
        <v>3.3959537572254335</v>
      </c>
      <c r="G128" s="33">
        <v>3.1647871953437612</v>
      </c>
    </row>
    <row r="129" spans="1:7" x14ac:dyDescent="0.25">
      <c r="A129" s="2" t="s">
        <v>18</v>
      </c>
      <c r="B129" s="9" t="s">
        <v>141</v>
      </c>
      <c r="C129" s="19">
        <v>1</v>
      </c>
      <c r="D129" s="32">
        <v>0</v>
      </c>
      <c r="E129" s="5">
        <f t="shared" si="1"/>
        <v>-1</v>
      </c>
      <c r="F129" s="6">
        <v>0.29154518950437319</v>
      </c>
      <c r="G129" s="6">
        <v>0</v>
      </c>
    </row>
    <row r="130" spans="1:7" x14ac:dyDescent="0.25">
      <c r="A130" s="2" t="s">
        <v>177</v>
      </c>
      <c r="B130" s="9" t="s">
        <v>187</v>
      </c>
      <c r="C130" s="19">
        <v>1</v>
      </c>
      <c r="D130" s="32">
        <v>0</v>
      </c>
      <c r="E130" s="5">
        <f t="shared" si="1"/>
        <v>-1</v>
      </c>
      <c r="F130" s="6">
        <v>1.408450704225352</v>
      </c>
      <c r="G130" s="6">
        <v>0</v>
      </c>
    </row>
    <row r="131" spans="1:7" x14ac:dyDescent="0.25">
      <c r="A131" s="2">
        <v>820</v>
      </c>
      <c r="B131" s="3" t="s">
        <v>142</v>
      </c>
      <c r="C131" s="19">
        <v>89</v>
      </c>
      <c r="D131" s="32">
        <v>108</v>
      </c>
      <c r="E131" s="5">
        <f t="shared" si="1"/>
        <v>0.21348314606741572</v>
      </c>
      <c r="F131" s="6">
        <v>3.3446072904922963</v>
      </c>
      <c r="G131" s="33">
        <v>3.9970392301998521</v>
      </c>
    </row>
    <row r="132" spans="1:7" x14ac:dyDescent="0.25">
      <c r="A132" s="2">
        <v>821</v>
      </c>
      <c r="B132" s="3" t="s">
        <v>143</v>
      </c>
      <c r="C132" s="19">
        <v>25</v>
      </c>
      <c r="D132" s="32">
        <v>9</v>
      </c>
      <c r="E132" s="5">
        <f t="shared" si="1"/>
        <v>-0.64</v>
      </c>
      <c r="F132" s="6">
        <v>2.9797377830750893</v>
      </c>
      <c r="G132" s="33">
        <v>1.0514018691588785</v>
      </c>
    </row>
    <row r="133" spans="1:7" x14ac:dyDescent="0.25">
      <c r="A133" s="2">
        <v>830</v>
      </c>
      <c r="B133" s="3" t="s">
        <v>144</v>
      </c>
      <c r="C133" s="19">
        <v>80</v>
      </c>
      <c r="D133" s="32">
        <v>97</v>
      </c>
      <c r="E133" s="5">
        <f t="shared" ref="E133:E159" si="2">(D133-C133)/C133</f>
        <v>0.21249999999999999</v>
      </c>
      <c r="F133" s="6">
        <v>4.1775456919060057</v>
      </c>
      <c r="G133" s="33">
        <v>4.979466119096509</v>
      </c>
    </row>
    <row r="134" spans="1:7" x14ac:dyDescent="0.25">
      <c r="A134" s="2">
        <v>840</v>
      </c>
      <c r="B134" s="3" t="s">
        <v>145</v>
      </c>
      <c r="C134" s="19">
        <v>84</v>
      </c>
      <c r="D134" s="32">
        <v>73</v>
      </c>
      <c r="E134" s="5">
        <f t="shared" si="2"/>
        <v>-0.13095238095238096</v>
      </c>
      <c r="F134" s="6">
        <v>3.187855787476281</v>
      </c>
      <c r="G134" s="33">
        <v>2.7947932618683002</v>
      </c>
    </row>
    <row r="135" spans="1:7" x14ac:dyDescent="0.25">
      <c r="A135" s="2" t="s">
        <v>19</v>
      </c>
      <c r="B135" s="9" t="s">
        <v>146</v>
      </c>
      <c r="C135" s="19">
        <v>3</v>
      </c>
      <c r="D135" s="32">
        <v>1</v>
      </c>
      <c r="E135" s="5">
        <f t="shared" si="2"/>
        <v>-0.66666666666666663</v>
      </c>
      <c r="F135" s="6">
        <v>0.7142857142857143</v>
      </c>
      <c r="G135" s="6">
        <v>0.24</v>
      </c>
    </row>
    <row r="136" spans="1:7" x14ac:dyDescent="0.25">
      <c r="A136" s="2">
        <v>850</v>
      </c>
      <c r="B136" s="3" t="s">
        <v>147</v>
      </c>
      <c r="C136" s="19">
        <v>41</v>
      </c>
      <c r="D136" s="32">
        <v>69</v>
      </c>
      <c r="E136" s="5">
        <f t="shared" si="2"/>
        <v>0.68292682926829273</v>
      </c>
      <c r="F136" s="6">
        <v>1.8085575650639611</v>
      </c>
      <c r="G136" s="33">
        <v>2.9973935708079931</v>
      </c>
    </row>
    <row r="137" spans="1:7" x14ac:dyDescent="0.25">
      <c r="A137" s="2">
        <v>860</v>
      </c>
      <c r="B137" s="3" t="s">
        <v>148</v>
      </c>
      <c r="C137" s="19">
        <v>55</v>
      </c>
      <c r="D137" s="32">
        <v>56</v>
      </c>
      <c r="E137" s="5">
        <f t="shared" si="2"/>
        <v>1.8181818181818181E-2</v>
      </c>
      <c r="F137" s="6">
        <v>2.0272760781422781</v>
      </c>
      <c r="G137" s="33">
        <v>2.0260492040520983</v>
      </c>
    </row>
    <row r="138" spans="1:7" x14ac:dyDescent="0.25">
      <c r="A138" s="2">
        <v>861</v>
      </c>
      <c r="B138" s="3" t="s">
        <v>149</v>
      </c>
      <c r="C138" s="19">
        <v>5</v>
      </c>
      <c r="D138" s="32">
        <v>6</v>
      </c>
      <c r="E138" s="5">
        <f t="shared" si="2"/>
        <v>0.2</v>
      </c>
      <c r="F138" s="6">
        <v>1.2987012987012987</v>
      </c>
      <c r="G138" s="33">
        <v>1.5037593984962405</v>
      </c>
    </row>
    <row r="139" spans="1:7" x14ac:dyDescent="0.25">
      <c r="A139" s="2">
        <v>862</v>
      </c>
      <c r="B139" s="3" t="s">
        <v>150</v>
      </c>
      <c r="C139" s="19">
        <v>8</v>
      </c>
      <c r="D139" s="32">
        <v>9</v>
      </c>
      <c r="E139" s="5">
        <f t="shared" si="2"/>
        <v>0.125</v>
      </c>
      <c r="F139" s="6">
        <v>1.4010507880910683</v>
      </c>
      <c r="G139" s="33">
        <v>1.6574585635359116</v>
      </c>
    </row>
    <row r="140" spans="1:7" x14ac:dyDescent="0.25">
      <c r="A140" s="2">
        <v>870</v>
      </c>
      <c r="B140" s="3" t="s">
        <v>151</v>
      </c>
      <c r="C140" s="19">
        <v>32</v>
      </c>
      <c r="D140" s="32">
        <v>29</v>
      </c>
      <c r="E140" s="5">
        <f t="shared" si="2"/>
        <v>-9.375E-2</v>
      </c>
      <c r="F140" s="6">
        <v>4.9230769230769234</v>
      </c>
      <c r="G140" s="33">
        <v>4.5171339563862931</v>
      </c>
    </row>
    <row r="141" spans="1:7" x14ac:dyDescent="0.25">
      <c r="A141" s="2">
        <v>880</v>
      </c>
      <c r="B141" s="3" t="s">
        <v>152</v>
      </c>
      <c r="C141" s="19">
        <v>41</v>
      </c>
      <c r="D141" s="32">
        <v>38</v>
      </c>
      <c r="E141" s="5">
        <f t="shared" si="2"/>
        <v>-7.3170731707317069E-2</v>
      </c>
      <c r="F141" s="6">
        <v>3.3744855967078191</v>
      </c>
      <c r="G141" s="33">
        <v>3.1275720164609053</v>
      </c>
    </row>
    <row r="142" spans="1:7" x14ac:dyDescent="0.25">
      <c r="A142" s="2">
        <v>890</v>
      </c>
      <c r="B142" s="3" t="s">
        <v>153</v>
      </c>
      <c r="C142" s="4">
        <v>0</v>
      </c>
      <c r="D142" s="32">
        <v>4</v>
      </c>
      <c r="E142" s="18" t="s">
        <v>180</v>
      </c>
      <c r="F142" s="6">
        <v>0</v>
      </c>
      <c r="G142" s="33">
        <v>2.3391812865497075</v>
      </c>
    </row>
    <row r="143" spans="1:7" x14ac:dyDescent="0.25">
      <c r="A143" s="2">
        <v>900</v>
      </c>
      <c r="B143" s="3" t="s">
        <v>154</v>
      </c>
      <c r="C143" s="4">
        <v>138</v>
      </c>
      <c r="D143" s="32">
        <v>127</v>
      </c>
      <c r="E143" s="5">
        <f t="shared" si="2"/>
        <v>-7.9710144927536225E-2</v>
      </c>
      <c r="F143" s="6">
        <v>1.1018843819865858</v>
      </c>
      <c r="G143" s="33">
        <v>0.98971321695760595</v>
      </c>
    </row>
    <row r="144" spans="1:7" x14ac:dyDescent="0.25">
      <c r="A144" s="2">
        <v>910</v>
      </c>
      <c r="B144" s="3" t="s">
        <v>155</v>
      </c>
      <c r="C144" s="19">
        <v>81</v>
      </c>
      <c r="D144" s="32">
        <v>68</v>
      </c>
      <c r="E144" s="5">
        <f t="shared" si="2"/>
        <v>-0.16049382716049382</v>
      </c>
      <c r="F144" s="6">
        <v>3.8207547169811322</v>
      </c>
      <c r="G144" s="33">
        <v>3.2227488151658767</v>
      </c>
    </row>
    <row r="145" spans="1:7" x14ac:dyDescent="0.25">
      <c r="A145" s="2">
        <v>920</v>
      </c>
      <c r="B145" s="3" t="s">
        <v>156</v>
      </c>
      <c r="C145" s="19">
        <v>1017</v>
      </c>
      <c r="D145" s="32">
        <v>1019</v>
      </c>
      <c r="E145" s="5">
        <f t="shared" si="2"/>
        <v>1.9665683382497543E-3</v>
      </c>
      <c r="F145" s="6">
        <v>2.2173287402433175</v>
      </c>
      <c r="G145" s="33">
        <v>2.1548351625113664</v>
      </c>
    </row>
    <row r="146" spans="1:7" x14ac:dyDescent="0.25">
      <c r="A146" s="2" t="s">
        <v>202</v>
      </c>
      <c r="B146" s="3" t="s">
        <v>204</v>
      </c>
      <c r="C146" s="19">
        <v>0</v>
      </c>
      <c r="D146" s="32">
        <v>1</v>
      </c>
      <c r="E146" s="18" t="s">
        <v>180</v>
      </c>
      <c r="F146" s="6">
        <v>0</v>
      </c>
      <c r="G146" s="33">
        <v>0.2</v>
      </c>
    </row>
    <row r="147" spans="1:7" x14ac:dyDescent="0.25">
      <c r="A147" s="2" t="s">
        <v>20</v>
      </c>
      <c r="B147" s="9" t="s">
        <v>157</v>
      </c>
      <c r="C147" s="4">
        <v>2</v>
      </c>
      <c r="D147" s="4">
        <v>2</v>
      </c>
      <c r="E147" s="5">
        <f t="shared" si="2"/>
        <v>0</v>
      </c>
      <c r="F147" s="6">
        <v>0.66889632107023411</v>
      </c>
      <c r="G147" s="6">
        <v>0.63</v>
      </c>
    </row>
    <row r="148" spans="1:7" x14ac:dyDescent="0.25">
      <c r="A148" s="2" t="s">
        <v>21</v>
      </c>
      <c r="B148" s="9" t="s">
        <v>158</v>
      </c>
      <c r="C148" s="4">
        <v>5</v>
      </c>
      <c r="D148" s="4">
        <v>4</v>
      </c>
      <c r="E148" s="5">
        <f t="shared" si="2"/>
        <v>-0.2</v>
      </c>
      <c r="F148" s="6">
        <v>2.7932960893854748</v>
      </c>
      <c r="G148" s="6">
        <v>2.2000000000000002</v>
      </c>
    </row>
    <row r="149" spans="1:7" x14ac:dyDescent="0.25">
      <c r="A149" s="2" t="s">
        <v>178</v>
      </c>
      <c r="B149" s="9" t="s">
        <v>188</v>
      </c>
      <c r="C149" s="4">
        <v>3</v>
      </c>
      <c r="D149" s="4">
        <v>0</v>
      </c>
      <c r="E149" s="5">
        <f t="shared" si="2"/>
        <v>-1</v>
      </c>
      <c r="F149" s="6">
        <v>1.6853932584269662</v>
      </c>
      <c r="G149" s="6">
        <v>0</v>
      </c>
    </row>
    <row r="150" spans="1:7" x14ac:dyDescent="0.25">
      <c r="A150" s="2">
        <v>930</v>
      </c>
      <c r="B150" s="3" t="s">
        <v>159</v>
      </c>
      <c r="C150" s="19">
        <v>39</v>
      </c>
      <c r="D150" s="32">
        <v>43</v>
      </c>
      <c r="E150" s="5">
        <f t="shared" si="2"/>
        <v>0.10256410256410256</v>
      </c>
      <c r="F150" s="6">
        <v>4.868913857677903</v>
      </c>
      <c r="G150" s="6">
        <v>5.43</v>
      </c>
    </row>
    <row r="151" spans="1:7" x14ac:dyDescent="0.25">
      <c r="A151" s="2" t="s">
        <v>22</v>
      </c>
      <c r="B151" s="9" t="s">
        <v>160</v>
      </c>
      <c r="C151" s="19">
        <v>1</v>
      </c>
      <c r="D151" s="32">
        <v>3</v>
      </c>
      <c r="E151" s="5">
        <f t="shared" si="2"/>
        <v>2</v>
      </c>
      <c r="F151" s="6">
        <v>1.6949152542372881</v>
      </c>
      <c r="G151" s="6">
        <v>4.6900000000000004</v>
      </c>
    </row>
    <row r="152" spans="1:7" x14ac:dyDescent="0.25">
      <c r="A152" s="2">
        <v>940</v>
      </c>
      <c r="B152" s="3" t="s">
        <v>161</v>
      </c>
      <c r="C152" s="19">
        <v>1</v>
      </c>
      <c r="D152" s="32">
        <v>5</v>
      </c>
      <c r="E152" s="5">
        <f t="shared" si="2"/>
        <v>4</v>
      </c>
      <c r="F152" s="6">
        <v>0.19607843137254902</v>
      </c>
      <c r="G152" s="6">
        <v>1.08</v>
      </c>
    </row>
    <row r="153" spans="1:7" x14ac:dyDescent="0.25">
      <c r="A153" s="2">
        <v>950</v>
      </c>
      <c r="B153" s="3" t="s">
        <v>162</v>
      </c>
      <c r="C153" s="19">
        <v>30</v>
      </c>
      <c r="D153" s="32">
        <v>23</v>
      </c>
      <c r="E153" s="5">
        <f t="shared" si="2"/>
        <v>-0.23333333333333334</v>
      </c>
      <c r="F153" s="6">
        <v>2.1291696238466997</v>
      </c>
      <c r="G153" s="33">
        <v>1.6570605187319885</v>
      </c>
    </row>
    <row r="154" spans="1:7" x14ac:dyDescent="0.25">
      <c r="A154" s="2">
        <v>960</v>
      </c>
      <c r="B154" s="3" t="s">
        <v>163</v>
      </c>
      <c r="C154" s="19">
        <v>164</v>
      </c>
      <c r="D154" s="32">
        <v>156</v>
      </c>
      <c r="E154" s="5">
        <f t="shared" si="2"/>
        <v>-4.878048780487805E-2</v>
      </c>
      <c r="F154" s="6">
        <v>2.8611304954640615</v>
      </c>
      <c r="G154" s="33">
        <v>2.6675786593707249</v>
      </c>
    </row>
    <row r="155" spans="1:7" x14ac:dyDescent="0.25">
      <c r="A155" s="2">
        <v>970</v>
      </c>
      <c r="B155" s="3" t="s">
        <v>164</v>
      </c>
      <c r="C155" s="19">
        <v>52</v>
      </c>
      <c r="D155" s="32">
        <v>85</v>
      </c>
      <c r="E155" s="5">
        <f t="shared" si="2"/>
        <v>0.63461538461538458</v>
      </c>
      <c r="F155" s="6">
        <v>1.7105263157894737</v>
      </c>
      <c r="G155" s="33">
        <v>2.6847757422615288</v>
      </c>
    </row>
    <row r="156" spans="1:7" x14ac:dyDescent="0.25">
      <c r="A156" s="2">
        <v>980</v>
      </c>
      <c r="B156" s="3" t="s">
        <v>165</v>
      </c>
      <c r="C156" s="19">
        <v>94</v>
      </c>
      <c r="D156" s="32">
        <v>122</v>
      </c>
      <c r="E156" s="5">
        <f t="shared" si="2"/>
        <v>0.2978723404255319</v>
      </c>
      <c r="F156" s="6">
        <v>2.4511082138200782</v>
      </c>
      <c r="G156" s="33">
        <v>3.0972328002030971</v>
      </c>
    </row>
    <row r="157" spans="1:7" x14ac:dyDescent="0.25">
      <c r="A157" s="2">
        <v>990</v>
      </c>
      <c r="B157" s="12" t="s">
        <v>166</v>
      </c>
      <c r="C157" s="19">
        <v>19</v>
      </c>
      <c r="D157" s="32">
        <v>21</v>
      </c>
      <c r="E157" s="5">
        <f t="shared" si="2"/>
        <v>0.10526315789473684</v>
      </c>
      <c r="F157" s="6">
        <v>1.0656197420078519</v>
      </c>
      <c r="G157" s="33">
        <v>1.1660188784008885</v>
      </c>
    </row>
    <row r="158" spans="1:7" x14ac:dyDescent="0.25">
      <c r="A158" s="2">
        <v>995</v>
      </c>
      <c r="B158" s="12" t="s">
        <v>167</v>
      </c>
      <c r="C158" s="19">
        <v>10</v>
      </c>
      <c r="D158" s="32">
        <v>11</v>
      </c>
      <c r="E158" s="5">
        <f t="shared" si="2"/>
        <v>0.1</v>
      </c>
      <c r="F158" s="6">
        <v>1.4513788098693758</v>
      </c>
      <c r="G158" s="33">
        <v>1.6129032258064515</v>
      </c>
    </row>
    <row r="159" spans="1:7" x14ac:dyDescent="0.25">
      <c r="A159" s="13"/>
      <c r="B159" s="1" t="s">
        <v>168</v>
      </c>
      <c r="C159" s="14">
        <v>10404</v>
      </c>
      <c r="D159" s="14">
        <v>11190</v>
      </c>
      <c r="E159" s="26">
        <f t="shared" si="2"/>
        <v>7.5547866205305653E-2</v>
      </c>
      <c r="F159" s="14">
        <v>2.2799999999999998</v>
      </c>
      <c r="G159" s="14">
        <v>2.39</v>
      </c>
    </row>
  </sheetData>
  <mergeCells count="3">
    <mergeCell ref="A1:G1"/>
    <mergeCell ref="C2:E2"/>
    <mergeCell ref="F2:G2"/>
  </mergeCells>
  <conditionalFormatting sqref="B29:B34 B36:B53 B57:B58 B60:B61 B64:B80 B82:B93 B100:B103 B105:B106 B108:B110 B112:B117 B119:B128 B131:B134 B150 B4 B7:B11 B14:B27 B152:B158 B136:B146">
    <cfRule type="cellIs" dxfId="1" priority="2" stopIfTrue="1" operator="equal">
      <formula>"na"</formula>
    </cfRule>
  </conditionalFormatting>
  <conditionalFormatting sqref="A95:B95">
    <cfRule type="cellIs" dxfId="0" priority="1" stopIfTrue="1" operator="equal">
      <formula>"na"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NCDPI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kgattis</dc:creator>
  <cp:lastModifiedBy>kgattis</cp:lastModifiedBy>
  <dcterms:created xsi:type="dcterms:W3CDTF">2014-12-10T14:56:12Z</dcterms:created>
  <dcterms:modified xsi:type="dcterms:W3CDTF">2015-11-20T22:03:59Z</dcterms:modified>
</cp:coreProperties>
</file>