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budget\"/>
    </mc:Choice>
  </mc:AlternateContent>
  <bookViews>
    <workbookView xWindow="0" yWindow="0" windowWidth="16785" windowHeight="11340" tabRatio="761" activeTab="1"/>
  </bookViews>
  <sheets>
    <sheet name="Notes" sheetId="2" r:id="rId1"/>
    <sheet name="AP-IB" sheetId="10" r:id="rId2"/>
  </sheets>
  <definedNames>
    <definedName name="_xlnm._FilterDatabase" localSheetId="1" hidden="1">'AP-IB'!$A$1:$H$155</definedName>
    <definedName name="_xlnm.Print_Area" localSheetId="1">'AP-IB'!$A$1:$H$164</definedName>
    <definedName name="_xlnm.Print_Titles" localSheetId="1">'AP-IB'!$1:$1</definedName>
  </definedNames>
  <calcPr calcId="171027" concurrentCalc="0"/>
</workbook>
</file>

<file path=xl/calcChain.xml><?xml version="1.0" encoding="utf-8"?>
<calcChain xmlns="http://schemas.openxmlformats.org/spreadsheetml/2006/main">
  <c r="H155" i="10" l="1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157" i="10"/>
  <c r="G157" i="10"/>
  <c r="F157" i="10"/>
  <c r="E157" i="10"/>
  <c r="D157" i="10"/>
</calcChain>
</file>

<file path=xl/sharedStrings.xml><?xml version="1.0" encoding="utf-8"?>
<sst xmlns="http://schemas.openxmlformats.org/spreadsheetml/2006/main" count="482" uniqueCount="329">
  <si>
    <t>LEA</t>
  </si>
  <si>
    <t>School Type</t>
  </si>
  <si>
    <t>010</t>
  </si>
  <si>
    <t>Alamance-Burlington Schools</t>
  </si>
  <si>
    <t>020</t>
  </si>
  <si>
    <t>Alexander County Schools</t>
  </si>
  <si>
    <t>030</t>
  </si>
  <si>
    <t>Alleghany County Schools</t>
  </si>
  <si>
    <t>040</t>
  </si>
  <si>
    <t>Anson County Schools</t>
  </si>
  <si>
    <t>050</t>
  </si>
  <si>
    <t>Ashe County Schools</t>
  </si>
  <si>
    <t>060</t>
  </si>
  <si>
    <t>Avery County Schools</t>
  </si>
  <si>
    <t>070</t>
  </si>
  <si>
    <t>Beaufort County Schools</t>
  </si>
  <si>
    <t>090</t>
  </si>
  <si>
    <t>Bladen County Schools</t>
  </si>
  <si>
    <t>100</t>
  </si>
  <si>
    <t>Brunswick County Schools</t>
  </si>
  <si>
    <t>110</t>
  </si>
  <si>
    <t>Buncombe County Schools</t>
  </si>
  <si>
    <t>111</t>
  </si>
  <si>
    <t>Asheville City Schools</t>
  </si>
  <si>
    <t>120</t>
  </si>
  <si>
    <t>Burke County Schools</t>
  </si>
  <si>
    <t>130</t>
  </si>
  <si>
    <t>Cabarrus County Schools</t>
  </si>
  <si>
    <t>132</t>
  </si>
  <si>
    <t>Kannapolis City Schools</t>
  </si>
  <si>
    <t>140</t>
  </si>
  <si>
    <t>Caldwell County Schools</t>
  </si>
  <si>
    <t>150</t>
  </si>
  <si>
    <t>Camden County Schools</t>
  </si>
  <si>
    <t>160</t>
  </si>
  <si>
    <t>Carteret County Public Schools</t>
  </si>
  <si>
    <t>170</t>
  </si>
  <si>
    <t>Caswell County Schools</t>
  </si>
  <si>
    <t>180</t>
  </si>
  <si>
    <t>Catawba County Schools</t>
  </si>
  <si>
    <t>181</t>
  </si>
  <si>
    <t>Hickory City Schools</t>
  </si>
  <si>
    <t>182</t>
  </si>
  <si>
    <t>Newton Conover City Schools</t>
  </si>
  <si>
    <t>190</t>
  </si>
  <si>
    <t>Chatham County Schools</t>
  </si>
  <si>
    <t>200</t>
  </si>
  <si>
    <t>Cherokee County Schools</t>
  </si>
  <si>
    <t>210</t>
  </si>
  <si>
    <t>Edenton-Chowan Schools</t>
  </si>
  <si>
    <t>220</t>
  </si>
  <si>
    <t>Clay County Schools</t>
  </si>
  <si>
    <t>230</t>
  </si>
  <si>
    <t>Cleveland County Schools</t>
  </si>
  <si>
    <t>240</t>
  </si>
  <si>
    <t>Columbus County Schools</t>
  </si>
  <si>
    <t>241</t>
  </si>
  <si>
    <t>Whiteville City Schools</t>
  </si>
  <si>
    <t>250</t>
  </si>
  <si>
    <t>Craven County Schools</t>
  </si>
  <si>
    <t>260</t>
  </si>
  <si>
    <t>Cumberland County Schools</t>
  </si>
  <si>
    <t>270</t>
  </si>
  <si>
    <t>Currituck County Schools</t>
  </si>
  <si>
    <t>280</t>
  </si>
  <si>
    <t>Dare County Schools</t>
  </si>
  <si>
    <t>290</t>
  </si>
  <si>
    <t>Davidson County Schools</t>
  </si>
  <si>
    <t>291</t>
  </si>
  <si>
    <t>Lexington City Schools</t>
  </si>
  <si>
    <t>292</t>
  </si>
  <si>
    <t>Thomasville City Schools</t>
  </si>
  <si>
    <t>300</t>
  </si>
  <si>
    <t>Davie County Schools</t>
  </si>
  <si>
    <t>310</t>
  </si>
  <si>
    <t>Duplin County Schools</t>
  </si>
  <si>
    <t>320</t>
  </si>
  <si>
    <t>Durham Public Schools</t>
  </si>
  <si>
    <t>330</t>
  </si>
  <si>
    <t>Edgecombe County Public Schools</t>
  </si>
  <si>
    <t>340</t>
  </si>
  <si>
    <t>Winston Salem / Forsyth County Schools</t>
  </si>
  <si>
    <t>350</t>
  </si>
  <si>
    <t>Franklin County Schools</t>
  </si>
  <si>
    <t>360</t>
  </si>
  <si>
    <t>Gaston County Schools</t>
  </si>
  <si>
    <t>370</t>
  </si>
  <si>
    <t>Gates County Schools</t>
  </si>
  <si>
    <t>380</t>
  </si>
  <si>
    <t>Graham County Schools</t>
  </si>
  <si>
    <t>390</t>
  </si>
  <si>
    <t>Granville County Schools</t>
  </si>
  <si>
    <t>400</t>
  </si>
  <si>
    <t>Greene County Schools</t>
  </si>
  <si>
    <t>410</t>
  </si>
  <si>
    <t>Guilford County Schools</t>
  </si>
  <si>
    <t>421</t>
  </si>
  <si>
    <t>Roanoke Rapids City Schools</t>
  </si>
  <si>
    <t>430</t>
  </si>
  <si>
    <t>Harnett County Schools</t>
  </si>
  <si>
    <t>440</t>
  </si>
  <si>
    <t>Haywood County Schools</t>
  </si>
  <si>
    <t>450</t>
  </si>
  <si>
    <t>Henderson County Schools</t>
  </si>
  <si>
    <t>470</t>
  </si>
  <si>
    <t>Hoke County Schools</t>
  </si>
  <si>
    <t>480</t>
  </si>
  <si>
    <t>Hyde County Schools</t>
  </si>
  <si>
    <t>490</t>
  </si>
  <si>
    <t>Iredell-Statesville Schools</t>
  </si>
  <si>
    <t>491</t>
  </si>
  <si>
    <t>Mooresville Graded School District</t>
  </si>
  <si>
    <t>500</t>
  </si>
  <si>
    <t>Jackson County Public Schools</t>
  </si>
  <si>
    <t>510</t>
  </si>
  <si>
    <t>Johnston County Public Schools</t>
  </si>
  <si>
    <t>530</t>
  </si>
  <si>
    <t>Lee County Schools</t>
  </si>
  <si>
    <t>540</t>
  </si>
  <si>
    <t>Lenoir County Public Schools</t>
  </si>
  <si>
    <t>550</t>
  </si>
  <si>
    <t>Lincoln County Schools</t>
  </si>
  <si>
    <t>560</t>
  </si>
  <si>
    <t>Macon County Schools</t>
  </si>
  <si>
    <t>570</t>
  </si>
  <si>
    <t>Madison County Schools</t>
  </si>
  <si>
    <t>580</t>
  </si>
  <si>
    <t>Martin County Schools</t>
  </si>
  <si>
    <t>590</t>
  </si>
  <si>
    <t>McDowell County Schools</t>
  </si>
  <si>
    <t>600</t>
  </si>
  <si>
    <t>Charlotte-Mecklenburg Schools</t>
  </si>
  <si>
    <t>610</t>
  </si>
  <si>
    <t>Mitchell County Schools</t>
  </si>
  <si>
    <t>620</t>
  </si>
  <si>
    <t>Montgomery County Schools</t>
  </si>
  <si>
    <t>630</t>
  </si>
  <si>
    <t>Moore County Schools</t>
  </si>
  <si>
    <t>640</t>
  </si>
  <si>
    <t>Nash-Rocky Mount Schools</t>
  </si>
  <si>
    <t>650</t>
  </si>
  <si>
    <t>New Hanover County Schools</t>
  </si>
  <si>
    <t>670</t>
  </si>
  <si>
    <t>Onslow County Schools</t>
  </si>
  <si>
    <t>680</t>
  </si>
  <si>
    <t>Orange County Schools</t>
  </si>
  <si>
    <t>681</t>
  </si>
  <si>
    <t>Chapel Hill-Carrboro City Schools</t>
  </si>
  <si>
    <t>690</t>
  </si>
  <si>
    <t>Pamlico County Schools</t>
  </si>
  <si>
    <t>700</t>
  </si>
  <si>
    <t>Elizabeth City-Pasquotank Public Schools</t>
  </si>
  <si>
    <t>710</t>
  </si>
  <si>
    <t>Pender County Schools</t>
  </si>
  <si>
    <t>720</t>
  </si>
  <si>
    <t>Perquimans County Schools</t>
  </si>
  <si>
    <t>730</t>
  </si>
  <si>
    <t>Person County Schools</t>
  </si>
  <si>
    <t>740</t>
  </si>
  <si>
    <t>Pitt County Schools</t>
  </si>
  <si>
    <t>750</t>
  </si>
  <si>
    <t>Polk County Schools</t>
  </si>
  <si>
    <t>760</t>
  </si>
  <si>
    <t>Randolph County School System</t>
  </si>
  <si>
    <t>761</t>
  </si>
  <si>
    <t>Asheboro City Schools</t>
  </si>
  <si>
    <t>770</t>
  </si>
  <si>
    <t>Richmond County Schools</t>
  </si>
  <si>
    <t>780</t>
  </si>
  <si>
    <t>Public Schools of Robeson County</t>
  </si>
  <si>
    <t>790</t>
  </si>
  <si>
    <t>Rockingham County Schools</t>
  </si>
  <si>
    <t>800</t>
  </si>
  <si>
    <t>Rowan-Salisbury Schools</t>
  </si>
  <si>
    <t>810</t>
  </si>
  <si>
    <t>Rutherford County Schools</t>
  </si>
  <si>
    <t>820</t>
  </si>
  <si>
    <t>Sampson County Schools</t>
  </si>
  <si>
    <t>821</t>
  </si>
  <si>
    <t>Clinton City Schools</t>
  </si>
  <si>
    <t>830</t>
  </si>
  <si>
    <t>Scotland County Schools</t>
  </si>
  <si>
    <t>840</t>
  </si>
  <si>
    <t>Stanly County Schools</t>
  </si>
  <si>
    <t>850</t>
  </si>
  <si>
    <t>Stokes County Schools</t>
  </si>
  <si>
    <t>860</t>
  </si>
  <si>
    <t>Surry County Schools</t>
  </si>
  <si>
    <t>861</t>
  </si>
  <si>
    <t>Elkin City Schools</t>
  </si>
  <si>
    <t>862</t>
  </si>
  <si>
    <t>Mount Airy City Schools</t>
  </si>
  <si>
    <t>870</t>
  </si>
  <si>
    <t>Swain County Schools</t>
  </si>
  <si>
    <t>880</t>
  </si>
  <si>
    <t>Transylvania County Schools</t>
  </si>
  <si>
    <t>890</t>
  </si>
  <si>
    <t>Tyrrell County Schools</t>
  </si>
  <si>
    <t>900</t>
  </si>
  <si>
    <t>Union County Public Schools</t>
  </si>
  <si>
    <t>910</t>
  </si>
  <si>
    <t>Vance County Schools</t>
  </si>
  <si>
    <t>920</t>
  </si>
  <si>
    <t>Wake County Schools</t>
  </si>
  <si>
    <t>930</t>
  </si>
  <si>
    <t>Warren County Schools</t>
  </si>
  <si>
    <t>950</t>
  </si>
  <si>
    <t>Watauga County Schools</t>
  </si>
  <si>
    <t>960</t>
  </si>
  <si>
    <t>Wayne County Public Schools</t>
  </si>
  <si>
    <t>970</t>
  </si>
  <si>
    <t>Wilkes County Schools</t>
  </si>
  <si>
    <t>980</t>
  </si>
  <si>
    <t>Wilson County Schools</t>
  </si>
  <si>
    <t>990</t>
  </si>
  <si>
    <t>Yadkin County Schools</t>
  </si>
  <si>
    <t>995</t>
  </si>
  <si>
    <t>Yancey County Schools</t>
  </si>
  <si>
    <t>00A</t>
  </si>
  <si>
    <t>NC Connections Academy</t>
  </si>
  <si>
    <t>Charter</t>
  </si>
  <si>
    <t>00B</t>
  </si>
  <si>
    <t>NC Virtual Academy</t>
  </si>
  <si>
    <t>01B</t>
  </si>
  <si>
    <t>River Mill Academy</t>
  </si>
  <si>
    <t>01C</t>
  </si>
  <si>
    <t>Clover Garden</t>
  </si>
  <si>
    <t>01D</t>
  </si>
  <si>
    <t>The Hawbridge School</t>
  </si>
  <si>
    <t>11D</t>
  </si>
  <si>
    <t>The Franklin School of Innovation</t>
  </si>
  <si>
    <t>13A</t>
  </si>
  <si>
    <t>Carolina International School</t>
  </si>
  <si>
    <t>13B</t>
  </si>
  <si>
    <t>Cabarrus Charter Academy</t>
  </si>
  <si>
    <t>19B</t>
  </si>
  <si>
    <t>Woods Charter School</t>
  </si>
  <si>
    <t>23A</t>
  </si>
  <si>
    <t>Pinnacle Classical Academy</t>
  </si>
  <si>
    <t>32D</t>
  </si>
  <si>
    <t>Kestrel Heights School</t>
  </si>
  <si>
    <t>32L</t>
  </si>
  <si>
    <t>Voyager Academy</t>
  </si>
  <si>
    <t>32N</t>
  </si>
  <si>
    <t>Research Triangle High School</t>
  </si>
  <si>
    <t>33A</t>
  </si>
  <si>
    <t>North East Carolina Preparatory School</t>
  </si>
  <si>
    <t>34H</t>
  </si>
  <si>
    <t>NC Leadership Charter Academy</t>
  </si>
  <si>
    <t>36B</t>
  </si>
  <si>
    <t>Piedmont Community Charter</t>
  </si>
  <si>
    <t>36C</t>
  </si>
  <si>
    <t>Mountain Island Charter</t>
  </si>
  <si>
    <t>39B</t>
  </si>
  <si>
    <t>Oxford Preparatory School</t>
  </si>
  <si>
    <t>41F</t>
  </si>
  <si>
    <t>Triad Math and Science Academy</t>
  </si>
  <si>
    <t>41G</t>
  </si>
  <si>
    <t>Cornerstone Charter Academy</t>
  </si>
  <si>
    <t>41K</t>
  </si>
  <si>
    <t>Piedmont Classical High School</t>
  </si>
  <si>
    <t>49E</t>
  </si>
  <si>
    <t>Pine Lake Preparatory</t>
  </si>
  <si>
    <t>51A</t>
  </si>
  <si>
    <t>Neuse Charter School</t>
  </si>
  <si>
    <t>55A</t>
  </si>
  <si>
    <t>Lincoln Charter School</t>
  </si>
  <si>
    <t>60D</t>
  </si>
  <si>
    <t>Lake Norman Charter</t>
  </si>
  <si>
    <t>60G</t>
  </si>
  <si>
    <t>Queen's Grant Community School</t>
  </si>
  <si>
    <t>60I</t>
  </si>
  <si>
    <t>Community School of Davidson</t>
  </si>
  <si>
    <t>60K</t>
  </si>
  <si>
    <t>Charlotte Secondary School</t>
  </si>
  <si>
    <t>60S</t>
  </si>
  <si>
    <t>Bradford Preparatory School</t>
  </si>
  <si>
    <t>64A</t>
  </si>
  <si>
    <t>Rocky Mount Preparatory</t>
  </si>
  <si>
    <t>66A</t>
  </si>
  <si>
    <t>Gaston College Preparatory</t>
  </si>
  <si>
    <t>73B</t>
  </si>
  <si>
    <t>Roxboro Community School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</si>
  <si>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</si>
  <si>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</si>
  <si>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</si>
  <si>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</si>
  <si>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</si>
  <si>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</si>
  <si>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</si>
  <si>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</si>
  <si>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90A</t>
  </si>
  <si>
    <t>Union Academy Charter School</t>
  </si>
  <si>
    <t>91B</t>
  </si>
  <si>
    <t>Henderson Collegiate</t>
  </si>
  <si>
    <t>92F</t>
  </si>
  <si>
    <t>Franklin Academy</t>
  </si>
  <si>
    <t>92G</t>
  </si>
  <si>
    <t>East Wake Academy</t>
  </si>
  <si>
    <t>92K</t>
  </si>
  <si>
    <t>Raleigh Charter High School</t>
  </si>
  <si>
    <t>92P</t>
  </si>
  <si>
    <t>Southern Wake Academy</t>
  </si>
  <si>
    <t>92T</t>
  </si>
  <si>
    <t>Triangle Math and Science Academy</t>
  </si>
  <si>
    <t>92U</t>
  </si>
  <si>
    <t>Longleaf School of the Arts</t>
  </si>
  <si>
    <t>93A</t>
  </si>
  <si>
    <t>Haliwa-Saponi Tribal School</t>
  </si>
  <si>
    <t>Notes:</t>
  </si>
  <si>
    <t xml:space="preserve">- Number of qualifying exams by LEA at or above Grade Level 3 provided by EC Division </t>
  </si>
  <si>
    <t>- Bonus amount is $50 per exam plus 7.65% for Social Security Tax.</t>
  </si>
  <si>
    <t xml:space="preserve">- Number of qualifying exams by LEA at or above Grade Level 4 provided by EC Division </t>
  </si>
  <si>
    <t>AP</t>
  </si>
  <si>
    <t>IB</t>
  </si>
  <si>
    <t>AP
Allotment</t>
  </si>
  <si>
    <t>AP/IB
Total
Allotment</t>
  </si>
  <si>
    <t>No qualified Cambridge Advanced International Certificate Bonus</t>
  </si>
  <si>
    <t>AP
Exams</t>
  </si>
  <si>
    <t>IB
Exams</t>
  </si>
  <si>
    <t>IB
Allotment</t>
  </si>
  <si>
    <t>District</t>
  </si>
  <si>
    <t>District Name</t>
  </si>
  <si>
    <t>FAQ on AP/IB Bonuses available under "What's New" section @</t>
  </si>
  <si>
    <t>http://www.ncpublicschools.org/fbs/</t>
  </si>
  <si>
    <t>2017-18 AP/IB Teacher Bonuses FAQ</t>
  </si>
  <si>
    <t>Prepared on 1/9/2018</t>
  </si>
  <si>
    <t>76A</t>
  </si>
  <si>
    <t>Uwharrie Charter Academy (*formerly 76N)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</si>
</sst>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42A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9" xfId="0" applyNumberFormat="1" applyFont="1" applyBorder="1"/>
    <xf numFmtId="43" fontId="3" fillId="0" borderId="3" xfId="1" applyFont="1" applyBorder="1"/>
    <xf numFmtId="43" fontId="3" fillId="0" borderId="10" xfId="1" applyFont="1" applyBorder="1"/>
    <xf numFmtId="43" fontId="3" fillId="0" borderId="4" xfId="1" applyFont="1" applyBorder="1"/>
    <xf numFmtId="43" fontId="3" fillId="0" borderId="11" xfId="1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/>
    <xf numFmtId="0" fontId="4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5" fillId="0" borderId="0" xfId="0" applyFont="1"/>
    <xf numFmtId="49" fontId="3" fillId="0" borderId="0" xfId="0" applyNumberFormat="1" applyFont="1" applyAlignment="1"/>
    <xf numFmtId="49" fontId="6" fillId="0" borderId="0" xfId="3" applyNumberFormat="1" applyAlignment="1"/>
    <xf numFmtId="0" fontId="7" fillId="0" borderId="0" xfId="0" applyFont="1"/>
    <xf numFmtId="0" fontId="6" fillId="0" borderId="0" xfId="3"/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cpublicschools.org/fb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8.7109375" defaultRowHeight="12.75" x14ac:dyDescent="0.2"/>
  <cols>
    <col min="1" max="1" width="8.7109375" style="28"/>
    <col min="2" max="16384" width="8.7109375" style="3"/>
  </cols>
  <sheetData>
    <row r="1" spans="1:1" ht="15.75" customHeight="1" x14ac:dyDescent="0.2">
      <c r="A1" s="3" t="s">
        <v>326</v>
      </c>
    </row>
    <row r="2" spans="1:1" x14ac:dyDescent="0.2">
      <c r="A2" s="3"/>
    </row>
    <row r="3" spans="1:1" x14ac:dyDescent="0.2">
      <c r="A3" s="28" t="s">
        <v>323</v>
      </c>
    </row>
    <row r="4" spans="1:1" ht="15" x14ac:dyDescent="0.25">
      <c r="A4" s="29" t="s">
        <v>324</v>
      </c>
    </row>
    <row r="5" spans="1:1" x14ac:dyDescent="0.2">
      <c r="A5" s="30" t="s">
        <v>325</v>
      </c>
    </row>
    <row r="6" spans="1:1" ht="15" x14ac:dyDescent="0.25">
      <c r="A6" s="31"/>
    </row>
  </sheetData>
  <hyperlinks>
    <hyperlink ref="A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4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8.7109375" defaultRowHeight="12.75" x14ac:dyDescent="0.2"/>
  <cols>
    <col min="1" max="1" width="7.28515625" style="2" customWidth="1"/>
    <col min="2" max="2" width="35" style="1" bestFit="1" customWidth="1"/>
    <col min="3" max="4" width="8" style="1" customWidth="1"/>
    <col min="5" max="5" width="12" style="1" customWidth="1"/>
    <col min="6" max="6" width="9.28515625" style="1" customWidth="1"/>
    <col min="7" max="7" width="11.28515625" style="1" customWidth="1"/>
    <col min="8" max="8" width="14.5703125" style="1" customWidth="1"/>
    <col min="9" max="16384" width="8.7109375" style="1"/>
  </cols>
  <sheetData>
    <row r="1" spans="1:8" s="7" customFormat="1" ht="45.75" customHeight="1" thickBot="1" x14ac:dyDescent="0.25">
      <c r="A1" s="23" t="s">
        <v>321</v>
      </c>
      <c r="B1" s="24" t="s">
        <v>322</v>
      </c>
      <c r="C1" s="25" t="s">
        <v>1</v>
      </c>
      <c r="D1" s="23" t="s">
        <v>318</v>
      </c>
      <c r="E1" s="26" t="s">
        <v>315</v>
      </c>
      <c r="F1" s="23" t="s">
        <v>319</v>
      </c>
      <c r="G1" s="26" t="s">
        <v>320</v>
      </c>
      <c r="H1" s="25" t="s">
        <v>316</v>
      </c>
    </row>
    <row r="2" spans="1:8" x14ac:dyDescent="0.2">
      <c r="A2" s="19" t="s">
        <v>2</v>
      </c>
      <c r="B2" s="20" t="s">
        <v>3</v>
      </c>
      <c r="C2" s="17" t="s">
        <v>0</v>
      </c>
      <c r="D2" s="15">
        <v>804</v>
      </c>
      <c r="E2" s="11">
        <v>43275.3</v>
      </c>
      <c r="F2" s="15"/>
      <c r="G2" s="11"/>
      <c r="H2" s="12">
        <f t="shared" ref="H2:H33" si="0">+E2+G2</f>
        <v>43275.3</v>
      </c>
    </row>
    <row r="3" spans="1:8" x14ac:dyDescent="0.2">
      <c r="A3" s="19" t="s">
        <v>4</v>
      </c>
      <c r="B3" s="20" t="s">
        <v>5</v>
      </c>
      <c r="C3" s="17" t="s">
        <v>0</v>
      </c>
      <c r="D3" s="15">
        <v>116</v>
      </c>
      <c r="E3" s="11">
        <v>6243.7</v>
      </c>
      <c r="F3" s="15"/>
      <c r="G3" s="11"/>
      <c r="H3" s="12">
        <f t="shared" si="0"/>
        <v>6243.7</v>
      </c>
    </row>
    <row r="4" spans="1:8" x14ac:dyDescent="0.2">
      <c r="A4" s="19" t="s">
        <v>6</v>
      </c>
      <c r="B4" s="20" t="s">
        <v>7</v>
      </c>
      <c r="C4" s="17" t="s">
        <v>0</v>
      </c>
      <c r="D4" s="15">
        <v>4</v>
      </c>
      <c r="E4" s="11">
        <v>215.3</v>
      </c>
      <c r="F4" s="15"/>
      <c r="G4" s="11"/>
      <c r="H4" s="12">
        <f t="shared" si="0"/>
        <v>215.3</v>
      </c>
    </row>
    <row r="5" spans="1:8" x14ac:dyDescent="0.2">
      <c r="A5" s="19" t="s">
        <v>8</v>
      </c>
      <c r="B5" s="20" t="s">
        <v>9</v>
      </c>
      <c r="C5" s="17" t="s">
        <v>0</v>
      </c>
      <c r="D5" s="15">
        <v>6</v>
      </c>
      <c r="E5" s="11">
        <v>322.95</v>
      </c>
      <c r="F5" s="15"/>
      <c r="G5" s="11"/>
      <c r="H5" s="12">
        <f t="shared" si="0"/>
        <v>322.95</v>
      </c>
    </row>
    <row r="6" spans="1:8" x14ac:dyDescent="0.2">
      <c r="A6" s="19" t="s">
        <v>10</v>
      </c>
      <c r="B6" s="20" t="s">
        <v>11</v>
      </c>
      <c r="C6" s="17" t="s">
        <v>0</v>
      </c>
      <c r="D6" s="15">
        <v>96</v>
      </c>
      <c r="E6" s="11">
        <v>5167.2</v>
      </c>
      <c r="F6" s="15"/>
      <c r="G6" s="11"/>
      <c r="H6" s="12">
        <f t="shared" si="0"/>
        <v>5167.2</v>
      </c>
    </row>
    <row r="7" spans="1:8" x14ac:dyDescent="0.2">
      <c r="A7" s="19" t="s">
        <v>12</v>
      </c>
      <c r="B7" s="20" t="s">
        <v>13</v>
      </c>
      <c r="C7" s="17" t="s">
        <v>0</v>
      </c>
      <c r="D7" s="15">
        <v>38</v>
      </c>
      <c r="E7" s="11">
        <v>2045.35</v>
      </c>
      <c r="F7" s="15"/>
      <c r="G7" s="11"/>
      <c r="H7" s="12">
        <f t="shared" si="0"/>
        <v>2045.35</v>
      </c>
    </row>
    <row r="8" spans="1:8" x14ac:dyDescent="0.2">
      <c r="A8" s="19" t="s">
        <v>14</v>
      </c>
      <c r="B8" s="20" t="s">
        <v>15</v>
      </c>
      <c r="C8" s="17" t="s">
        <v>0</v>
      </c>
      <c r="D8" s="15">
        <v>78</v>
      </c>
      <c r="E8" s="11">
        <v>4198.3500000000004</v>
      </c>
      <c r="F8" s="15"/>
      <c r="G8" s="11"/>
      <c r="H8" s="12">
        <f t="shared" si="0"/>
        <v>4198.3500000000004</v>
      </c>
    </row>
    <row r="9" spans="1:8" x14ac:dyDescent="0.2">
      <c r="A9" s="19" t="s">
        <v>16</v>
      </c>
      <c r="B9" s="20" t="s">
        <v>17</v>
      </c>
      <c r="C9" s="17" t="s">
        <v>0</v>
      </c>
      <c r="D9" s="15">
        <v>4</v>
      </c>
      <c r="E9" s="11">
        <v>215.3</v>
      </c>
      <c r="F9" s="15"/>
      <c r="G9" s="11"/>
      <c r="H9" s="12">
        <f t="shared" si="0"/>
        <v>215.3</v>
      </c>
    </row>
    <row r="10" spans="1:8" x14ac:dyDescent="0.2">
      <c r="A10" s="19" t="s">
        <v>18</v>
      </c>
      <c r="B10" s="20" t="s">
        <v>19</v>
      </c>
      <c r="C10" s="17" t="s">
        <v>0</v>
      </c>
      <c r="D10" s="15">
        <v>332</v>
      </c>
      <c r="E10" s="11">
        <v>17869.900000000001</v>
      </c>
      <c r="F10" s="15"/>
      <c r="G10" s="11"/>
      <c r="H10" s="12">
        <f t="shared" si="0"/>
        <v>17869.900000000001</v>
      </c>
    </row>
    <row r="11" spans="1:8" x14ac:dyDescent="0.2">
      <c r="A11" s="19" t="s">
        <v>20</v>
      </c>
      <c r="B11" s="20" t="s">
        <v>21</v>
      </c>
      <c r="C11" s="17" t="s">
        <v>0</v>
      </c>
      <c r="D11" s="15">
        <v>1228</v>
      </c>
      <c r="E11" s="11">
        <v>66097.100000000006</v>
      </c>
      <c r="F11" s="15"/>
      <c r="G11" s="11"/>
      <c r="H11" s="12">
        <f t="shared" si="0"/>
        <v>66097.100000000006</v>
      </c>
    </row>
    <row r="12" spans="1:8" x14ac:dyDescent="0.2">
      <c r="A12" s="19" t="s">
        <v>22</v>
      </c>
      <c r="B12" s="20" t="s">
        <v>23</v>
      </c>
      <c r="C12" s="17" t="s">
        <v>0</v>
      </c>
      <c r="D12" s="15">
        <v>489</v>
      </c>
      <c r="E12" s="11">
        <v>26320.424999999999</v>
      </c>
      <c r="F12" s="15"/>
      <c r="G12" s="11"/>
      <c r="H12" s="12">
        <f t="shared" si="0"/>
        <v>26320.424999999999</v>
      </c>
    </row>
    <row r="13" spans="1:8" x14ac:dyDescent="0.2">
      <c r="A13" s="19" t="s">
        <v>24</v>
      </c>
      <c r="B13" s="20" t="s">
        <v>25</v>
      </c>
      <c r="C13" s="17" t="s">
        <v>0</v>
      </c>
      <c r="D13" s="15">
        <v>409</v>
      </c>
      <c r="E13" s="11">
        <v>22014.424999999999</v>
      </c>
      <c r="F13" s="15"/>
      <c r="G13" s="11"/>
      <c r="H13" s="12">
        <f t="shared" si="0"/>
        <v>22014.424999999999</v>
      </c>
    </row>
    <row r="14" spans="1:8" x14ac:dyDescent="0.2">
      <c r="A14" s="19" t="s">
        <v>26</v>
      </c>
      <c r="B14" s="20" t="s">
        <v>27</v>
      </c>
      <c r="C14" s="17" t="s">
        <v>0</v>
      </c>
      <c r="D14" s="15">
        <v>1830</v>
      </c>
      <c r="E14" s="11">
        <v>98499.75</v>
      </c>
      <c r="F14" s="15">
        <v>159</v>
      </c>
      <c r="G14" s="11">
        <v>8558.1749999999993</v>
      </c>
      <c r="H14" s="12">
        <f t="shared" si="0"/>
        <v>107057.925</v>
      </c>
    </row>
    <row r="15" spans="1:8" x14ac:dyDescent="0.2">
      <c r="A15" s="19" t="s">
        <v>28</v>
      </c>
      <c r="B15" s="20" t="s">
        <v>29</v>
      </c>
      <c r="C15" s="17" t="s">
        <v>0</v>
      </c>
      <c r="D15" s="15">
        <v>120</v>
      </c>
      <c r="E15" s="11">
        <v>6459</v>
      </c>
      <c r="F15" s="15"/>
      <c r="G15" s="11"/>
      <c r="H15" s="12">
        <f t="shared" si="0"/>
        <v>6459</v>
      </c>
    </row>
    <row r="16" spans="1:8" x14ac:dyDescent="0.2">
      <c r="A16" s="19" t="s">
        <v>30</v>
      </c>
      <c r="B16" s="20" t="s">
        <v>31</v>
      </c>
      <c r="C16" s="17" t="s">
        <v>0</v>
      </c>
      <c r="D16" s="15">
        <v>221</v>
      </c>
      <c r="E16" s="11">
        <v>11895.325000000001</v>
      </c>
      <c r="F16" s="15"/>
      <c r="G16" s="11"/>
      <c r="H16" s="12">
        <f t="shared" si="0"/>
        <v>11895.325000000001</v>
      </c>
    </row>
    <row r="17" spans="1:8" x14ac:dyDescent="0.2">
      <c r="A17" s="19" t="s">
        <v>32</v>
      </c>
      <c r="B17" s="20" t="s">
        <v>33</v>
      </c>
      <c r="C17" s="17" t="s">
        <v>0</v>
      </c>
      <c r="D17" s="15">
        <v>28</v>
      </c>
      <c r="E17" s="11">
        <v>1507.1</v>
      </c>
      <c r="F17" s="15"/>
      <c r="G17" s="11"/>
      <c r="H17" s="12">
        <f t="shared" si="0"/>
        <v>1507.1</v>
      </c>
    </row>
    <row r="18" spans="1:8" x14ac:dyDescent="0.2">
      <c r="A18" s="19" t="s">
        <v>34</v>
      </c>
      <c r="B18" s="20" t="s">
        <v>35</v>
      </c>
      <c r="C18" s="17" t="s">
        <v>0</v>
      </c>
      <c r="D18" s="15">
        <v>381</v>
      </c>
      <c r="E18" s="11">
        <v>20507.325000000001</v>
      </c>
      <c r="F18" s="15"/>
      <c r="G18" s="11"/>
      <c r="H18" s="12">
        <f t="shared" si="0"/>
        <v>20507.325000000001</v>
      </c>
    </row>
    <row r="19" spans="1:8" x14ac:dyDescent="0.2">
      <c r="A19" s="19" t="s">
        <v>36</v>
      </c>
      <c r="B19" s="20" t="s">
        <v>37</v>
      </c>
      <c r="C19" s="17" t="s">
        <v>0</v>
      </c>
      <c r="D19" s="15">
        <v>27</v>
      </c>
      <c r="E19" s="11">
        <v>1453.2750000000001</v>
      </c>
      <c r="F19" s="15"/>
      <c r="G19" s="11"/>
      <c r="H19" s="12">
        <f t="shared" si="0"/>
        <v>1453.2750000000001</v>
      </c>
    </row>
    <row r="20" spans="1:8" x14ac:dyDescent="0.2">
      <c r="A20" s="19" t="s">
        <v>38</v>
      </c>
      <c r="B20" s="20" t="s">
        <v>39</v>
      </c>
      <c r="C20" s="17" t="s">
        <v>0</v>
      </c>
      <c r="D20" s="15">
        <v>456</v>
      </c>
      <c r="E20" s="11">
        <v>24544.2</v>
      </c>
      <c r="F20" s="15"/>
      <c r="G20" s="11"/>
      <c r="H20" s="12">
        <f t="shared" si="0"/>
        <v>24544.2</v>
      </c>
    </row>
    <row r="21" spans="1:8" x14ac:dyDescent="0.2">
      <c r="A21" s="19" t="s">
        <v>40</v>
      </c>
      <c r="B21" s="20" t="s">
        <v>41</v>
      </c>
      <c r="C21" s="17" t="s">
        <v>0</v>
      </c>
      <c r="D21" s="15">
        <v>101</v>
      </c>
      <c r="E21" s="11">
        <v>5436.3249999999998</v>
      </c>
      <c r="F21" s="15">
        <v>91</v>
      </c>
      <c r="G21" s="11">
        <v>4898.0749999999998</v>
      </c>
      <c r="H21" s="12">
        <f t="shared" si="0"/>
        <v>10334.4</v>
      </c>
    </row>
    <row r="22" spans="1:8" x14ac:dyDescent="0.2">
      <c r="A22" s="19" t="s">
        <v>42</v>
      </c>
      <c r="B22" s="20" t="s">
        <v>43</v>
      </c>
      <c r="C22" s="17" t="s">
        <v>0</v>
      </c>
      <c r="D22" s="15">
        <v>121</v>
      </c>
      <c r="E22" s="11">
        <v>6512.8249999999998</v>
      </c>
      <c r="F22" s="15"/>
      <c r="G22" s="11"/>
      <c r="H22" s="12">
        <f t="shared" si="0"/>
        <v>6512.8249999999998</v>
      </c>
    </row>
    <row r="23" spans="1:8" x14ac:dyDescent="0.2">
      <c r="A23" s="19" t="s">
        <v>44</v>
      </c>
      <c r="B23" s="20" t="s">
        <v>45</v>
      </c>
      <c r="C23" s="17" t="s">
        <v>0</v>
      </c>
      <c r="D23" s="15">
        <v>366</v>
      </c>
      <c r="E23" s="11">
        <v>19699.95</v>
      </c>
      <c r="F23" s="15"/>
      <c r="G23" s="11"/>
      <c r="H23" s="12">
        <f t="shared" si="0"/>
        <v>19699.95</v>
      </c>
    </row>
    <row r="24" spans="1:8" x14ac:dyDescent="0.2">
      <c r="A24" s="19" t="s">
        <v>46</v>
      </c>
      <c r="B24" s="20" t="s">
        <v>47</v>
      </c>
      <c r="C24" s="17" t="s">
        <v>0</v>
      </c>
      <c r="D24" s="15">
        <v>33</v>
      </c>
      <c r="E24" s="11">
        <v>1776.2249999999999</v>
      </c>
      <c r="F24" s="15"/>
      <c r="G24" s="11"/>
      <c r="H24" s="12">
        <f t="shared" si="0"/>
        <v>1776.2249999999999</v>
      </c>
    </row>
    <row r="25" spans="1:8" x14ac:dyDescent="0.2">
      <c r="A25" s="19" t="s">
        <v>48</v>
      </c>
      <c r="B25" s="20" t="s">
        <v>49</v>
      </c>
      <c r="C25" s="17" t="s">
        <v>0</v>
      </c>
      <c r="D25" s="15">
        <v>18</v>
      </c>
      <c r="E25" s="11">
        <v>968.85</v>
      </c>
      <c r="F25" s="15"/>
      <c r="G25" s="11"/>
      <c r="H25" s="12">
        <f t="shared" si="0"/>
        <v>968.85</v>
      </c>
    </row>
    <row r="26" spans="1:8" x14ac:dyDescent="0.2">
      <c r="A26" s="19" t="s">
        <v>50</v>
      </c>
      <c r="B26" s="20" t="s">
        <v>51</v>
      </c>
      <c r="C26" s="17" t="s">
        <v>0</v>
      </c>
      <c r="D26" s="15">
        <v>13</v>
      </c>
      <c r="E26" s="11">
        <v>699.72500000000002</v>
      </c>
      <c r="F26" s="15"/>
      <c r="G26" s="11"/>
      <c r="H26" s="12">
        <f t="shared" si="0"/>
        <v>699.72500000000002</v>
      </c>
    </row>
    <row r="27" spans="1:8" x14ac:dyDescent="0.2">
      <c r="A27" s="19" t="s">
        <v>52</v>
      </c>
      <c r="B27" s="20" t="s">
        <v>53</v>
      </c>
      <c r="C27" s="17" t="s">
        <v>0</v>
      </c>
      <c r="D27" s="15">
        <v>524</v>
      </c>
      <c r="E27" s="11">
        <v>28204.3</v>
      </c>
      <c r="F27" s="15"/>
      <c r="G27" s="11"/>
      <c r="H27" s="12">
        <f t="shared" si="0"/>
        <v>28204.3</v>
      </c>
    </row>
    <row r="28" spans="1:8" x14ac:dyDescent="0.2">
      <c r="A28" s="19" t="s">
        <v>54</v>
      </c>
      <c r="B28" s="20" t="s">
        <v>55</v>
      </c>
      <c r="C28" s="17" t="s">
        <v>0</v>
      </c>
      <c r="D28" s="15">
        <v>24</v>
      </c>
      <c r="E28" s="11">
        <v>1291.8</v>
      </c>
      <c r="F28" s="15"/>
      <c r="G28" s="11"/>
      <c r="H28" s="12">
        <f t="shared" si="0"/>
        <v>1291.8</v>
      </c>
    </row>
    <row r="29" spans="1:8" x14ac:dyDescent="0.2">
      <c r="A29" s="19" t="s">
        <v>56</v>
      </c>
      <c r="B29" s="20" t="s">
        <v>57</v>
      </c>
      <c r="C29" s="17" t="s">
        <v>0</v>
      </c>
      <c r="D29" s="15">
        <v>31</v>
      </c>
      <c r="E29" s="11">
        <v>1668.575</v>
      </c>
      <c r="F29" s="15"/>
      <c r="G29" s="11"/>
      <c r="H29" s="12">
        <f t="shared" si="0"/>
        <v>1668.575</v>
      </c>
    </row>
    <row r="30" spans="1:8" x14ac:dyDescent="0.2">
      <c r="A30" s="19" t="s">
        <v>58</v>
      </c>
      <c r="B30" s="20" t="s">
        <v>59</v>
      </c>
      <c r="C30" s="17" t="s">
        <v>0</v>
      </c>
      <c r="D30" s="15">
        <v>251</v>
      </c>
      <c r="E30" s="11">
        <v>13510.075000000001</v>
      </c>
      <c r="F30" s="15"/>
      <c r="G30" s="11"/>
      <c r="H30" s="12">
        <f t="shared" si="0"/>
        <v>13510.075000000001</v>
      </c>
    </row>
    <row r="31" spans="1:8" x14ac:dyDescent="0.2">
      <c r="A31" s="19" t="s">
        <v>60</v>
      </c>
      <c r="B31" s="20" t="s">
        <v>61</v>
      </c>
      <c r="C31" s="17" t="s">
        <v>0</v>
      </c>
      <c r="D31" s="15">
        <v>1085</v>
      </c>
      <c r="E31" s="11">
        <v>58400.125</v>
      </c>
      <c r="F31" s="15">
        <v>84</v>
      </c>
      <c r="G31" s="11">
        <v>4521.3</v>
      </c>
      <c r="H31" s="12">
        <f t="shared" si="0"/>
        <v>62921.425000000003</v>
      </c>
    </row>
    <row r="32" spans="1:8" x14ac:dyDescent="0.2">
      <c r="A32" s="19" t="s">
        <v>62</v>
      </c>
      <c r="B32" s="20" t="s">
        <v>63</v>
      </c>
      <c r="C32" s="17" t="s">
        <v>0</v>
      </c>
      <c r="D32" s="15">
        <v>82</v>
      </c>
      <c r="E32" s="11">
        <v>4413.6499999999996</v>
      </c>
      <c r="F32" s="15"/>
      <c r="G32" s="11"/>
      <c r="H32" s="12">
        <f t="shared" si="0"/>
        <v>4413.6499999999996</v>
      </c>
    </row>
    <row r="33" spans="1:8" x14ac:dyDescent="0.2">
      <c r="A33" s="19" t="s">
        <v>64</v>
      </c>
      <c r="B33" s="20" t="s">
        <v>65</v>
      </c>
      <c r="C33" s="17" t="s">
        <v>0</v>
      </c>
      <c r="D33" s="15">
        <v>324</v>
      </c>
      <c r="E33" s="11">
        <v>17439.3</v>
      </c>
      <c r="F33" s="15"/>
      <c r="G33" s="11"/>
      <c r="H33" s="12">
        <f t="shared" si="0"/>
        <v>17439.3</v>
      </c>
    </row>
    <row r="34" spans="1:8" x14ac:dyDescent="0.2">
      <c r="A34" s="19" t="s">
        <v>66</v>
      </c>
      <c r="B34" s="20" t="s">
        <v>67</v>
      </c>
      <c r="C34" s="17" t="s">
        <v>0</v>
      </c>
      <c r="D34" s="15">
        <v>677</v>
      </c>
      <c r="E34" s="11">
        <v>36439.525000000001</v>
      </c>
      <c r="F34" s="15"/>
      <c r="G34" s="11"/>
      <c r="H34" s="12">
        <f t="shared" ref="H34:H64" si="1">+E34+G34</f>
        <v>36439.525000000001</v>
      </c>
    </row>
    <row r="35" spans="1:8" x14ac:dyDescent="0.2">
      <c r="A35" s="19" t="s">
        <v>68</v>
      </c>
      <c r="B35" s="20" t="s">
        <v>69</v>
      </c>
      <c r="C35" s="17" t="s">
        <v>0</v>
      </c>
      <c r="D35" s="15">
        <v>32</v>
      </c>
      <c r="E35" s="11">
        <v>1722.4</v>
      </c>
      <c r="F35" s="15"/>
      <c r="G35" s="11"/>
      <c r="H35" s="12">
        <f t="shared" si="1"/>
        <v>1722.4</v>
      </c>
    </row>
    <row r="36" spans="1:8" x14ac:dyDescent="0.2">
      <c r="A36" s="19" t="s">
        <v>70</v>
      </c>
      <c r="B36" s="20" t="s">
        <v>71</v>
      </c>
      <c r="C36" s="17" t="s">
        <v>0</v>
      </c>
      <c r="D36" s="15">
        <v>20</v>
      </c>
      <c r="E36" s="11">
        <v>1076.5</v>
      </c>
      <c r="F36" s="15"/>
      <c r="G36" s="11"/>
      <c r="H36" s="12">
        <f t="shared" si="1"/>
        <v>1076.5</v>
      </c>
    </row>
    <row r="37" spans="1:8" x14ac:dyDescent="0.2">
      <c r="A37" s="19" t="s">
        <v>72</v>
      </c>
      <c r="B37" s="20" t="s">
        <v>73</v>
      </c>
      <c r="C37" s="17" t="s">
        <v>0</v>
      </c>
      <c r="D37" s="15">
        <v>314</v>
      </c>
      <c r="E37" s="11">
        <v>16901.05</v>
      </c>
      <c r="F37" s="15"/>
      <c r="G37" s="11"/>
      <c r="H37" s="12">
        <f t="shared" si="1"/>
        <v>16901.05</v>
      </c>
    </row>
    <row r="38" spans="1:8" x14ac:dyDescent="0.2">
      <c r="A38" s="19" t="s">
        <v>74</v>
      </c>
      <c r="B38" s="20" t="s">
        <v>75</v>
      </c>
      <c r="C38" s="17" t="s">
        <v>0</v>
      </c>
      <c r="D38" s="15">
        <v>58</v>
      </c>
      <c r="E38" s="11">
        <v>3121.85</v>
      </c>
      <c r="F38" s="15"/>
      <c r="G38" s="11"/>
      <c r="H38" s="12">
        <f t="shared" si="1"/>
        <v>3121.85</v>
      </c>
    </row>
    <row r="39" spans="1:8" x14ac:dyDescent="0.2">
      <c r="A39" s="19" t="s">
        <v>76</v>
      </c>
      <c r="B39" s="20" t="s">
        <v>77</v>
      </c>
      <c r="C39" s="17" t="s">
        <v>0</v>
      </c>
      <c r="D39" s="15">
        <v>1662</v>
      </c>
      <c r="E39" s="11">
        <v>89457.15</v>
      </c>
      <c r="F39" s="15">
        <v>82</v>
      </c>
      <c r="G39" s="11">
        <v>4413.6499999999996</v>
      </c>
      <c r="H39" s="12">
        <f t="shared" si="1"/>
        <v>93870.799999999988</v>
      </c>
    </row>
    <row r="40" spans="1:8" x14ac:dyDescent="0.2">
      <c r="A40" s="19" t="s">
        <v>78</v>
      </c>
      <c r="B40" s="20" t="s">
        <v>79</v>
      </c>
      <c r="C40" s="17" t="s">
        <v>0</v>
      </c>
      <c r="D40" s="15">
        <v>19</v>
      </c>
      <c r="E40" s="11">
        <v>1022.675</v>
      </c>
      <c r="F40" s="15"/>
      <c r="G40" s="11"/>
      <c r="H40" s="12">
        <f t="shared" si="1"/>
        <v>1022.675</v>
      </c>
    </row>
    <row r="41" spans="1:8" x14ac:dyDescent="0.2">
      <c r="A41" s="19" t="s">
        <v>80</v>
      </c>
      <c r="B41" s="20" t="s">
        <v>81</v>
      </c>
      <c r="C41" s="17" t="s">
        <v>0</v>
      </c>
      <c r="D41" s="15">
        <v>4624</v>
      </c>
      <c r="E41" s="11">
        <v>248886.8</v>
      </c>
      <c r="F41" s="15">
        <v>115</v>
      </c>
      <c r="G41" s="11">
        <v>6189.875</v>
      </c>
      <c r="H41" s="12">
        <f t="shared" si="1"/>
        <v>255076.67499999999</v>
      </c>
    </row>
    <row r="42" spans="1:8" x14ac:dyDescent="0.2">
      <c r="A42" s="19" t="s">
        <v>82</v>
      </c>
      <c r="B42" s="20" t="s">
        <v>83</v>
      </c>
      <c r="C42" s="17" t="s">
        <v>0</v>
      </c>
      <c r="D42" s="15">
        <v>156</v>
      </c>
      <c r="E42" s="11">
        <v>8396.7000000000007</v>
      </c>
      <c r="F42" s="15"/>
      <c r="G42" s="11"/>
      <c r="H42" s="12">
        <f t="shared" si="1"/>
        <v>8396.7000000000007</v>
      </c>
    </row>
    <row r="43" spans="1:8" x14ac:dyDescent="0.2">
      <c r="A43" s="19" t="s">
        <v>84</v>
      </c>
      <c r="B43" s="20" t="s">
        <v>85</v>
      </c>
      <c r="C43" s="17" t="s">
        <v>0</v>
      </c>
      <c r="D43" s="15">
        <v>655</v>
      </c>
      <c r="E43" s="11">
        <v>35255.375</v>
      </c>
      <c r="F43" s="15">
        <v>36</v>
      </c>
      <c r="G43" s="11">
        <v>1937.7</v>
      </c>
      <c r="H43" s="12">
        <f t="shared" si="1"/>
        <v>37193.074999999997</v>
      </c>
    </row>
    <row r="44" spans="1:8" x14ac:dyDescent="0.2">
      <c r="A44" s="19" t="s">
        <v>86</v>
      </c>
      <c r="B44" s="20" t="s">
        <v>87</v>
      </c>
      <c r="C44" s="17" t="s">
        <v>0</v>
      </c>
      <c r="D44" s="15">
        <v>10</v>
      </c>
      <c r="E44" s="11">
        <v>538.25</v>
      </c>
      <c r="F44" s="15"/>
      <c r="G44" s="11"/>
      <c r="H44" s="12">
        <f t="shared" si="1"/>
        <v>538.25</v>
      </c>
    </row>
    <row r="45" spans="1:8" x14ac:dyDescent="0.2">
      <c r="A45" s="19" t="s">
        <v>88</v>
      </c>
      <c r="B45" s="20" t="s">
        <v>89</v>
      </c>
      <c r="C45" s="17" t="s">
        <v>0</v>
      </c>
      <c r="D45" s="15">
        <v>17</v>
      </c>
      <c r="E45" s="11">
        <v>915.02499999999998</v>
      </c>
      <c r="F45" s="15"/>
      <c r="G45" s="11"/>
      <c r="H45" s="12">
        <f t="shared" si="1"/>
        <v>915.02499999999998</v>
      </c>
    </row>
    <row r="46" spans="1:8" x14ac:dyDescent="0.2">
      <c r="A46" s="19" t="s">
        <v>90</v>
      </c>
      <c r="B46" s="20" t="s">
        <v>91</v>
      </c>
      <c r="C46" s="17" t="s">
        <v>0</v>
      </c>
      <c r="D46" s="15">
        <v>73</v>
      </c>
      <c r="E46" s="11">
        <v>3929.2249999999999</v>
      </c>
      <c r="F46" s="15"/>
      <c r="G46" s="11"/>
      <c r="H46" s="12">
        <f t="shared" si="1"/>
        <v>3929.2249999999999</v>
      </c>
    </row>
    <row r="47" spans="1:8" x14ac:dyDescent="0.2">
      <c r="A47" s="19" t="s">
        <v>92</v>
      </c>
      <c r="B47" s="20" t="s">
        <v>93</v>
      </c>
      <c r="C47" s="17" t="s">
        <v>0</v>
      </c>
      <c r="D47" s="15">
        <v>41</v>
      </c>
      <c r="E47" s="11">
        <v>2206.8249999999998</v>
      </c>
      <c r="F47" s="15"/>
      <c r="G47" s="11"/>
      <c r="H47" s="12">
        <f t="shared" si="1"/>
        <v>2206.8249999999998</v>
      </c>
    </row>
    <row r="48" spans="1:8" x14ac:dyDescent="0.2">
      <c r="A48" s="19" t="s">
        <v>94</v>
      </c>
      <c r="B48" s="20" t="s">
        <v>95</v>
      </c>
      <c r="C48" s="17" t="s">
        <v>0</v>
      </c>
      <c r="D48" s="15">
        <v>6006</v>
      </c>
      <c r="E48" s="11">
        <v>323272.95</v>
      </c>
      <c r="F48" s="15">
        <v>930</v>
      </c>
      <c r="G48" s="11">
        <v>50057.25</v>
      </c>
      <c r="H48" s="12">
        <f t="shared" si="1"/>
        <v>373330.2</v>
      </c>
    </row>
    <row r="49" spans="1:8" x14ac:dyDescent="0.2">
      <c r="A49" s="19" t="s">
        <v>96</v>
      </c>
      <c r="B49" s="20" t="s">
        <v>97</v>
      </c>
      <c r="C49" s="17" t="s">
        <v>0</v>
      </c>
      <c r="D49" s="15">
        <v>61</v>
      </c>
      <c r="E49" s="11">
        <v>3283.3249999999998</v>
      </c>
      <c r="F49" s="15"/>
      <c r="G49" s="11"/>
      <c r="H49" s="12">
        <f t="shared" si="1"/>
        <v>3283.3249999999998</v>
      </c>
    </row>
    <row r="50" spans="1:8" x14ac:dyDescent="0.2">
      <c r="A50" s="19" t="s">
        <v>98</v>
      </c>
      <c r="B50" s="20" t="s">
        <v>99</v>
      </c>
      <c r="C50" s="17" t="s">
        <v>0</v>
      </c>
      <c r="D50" s="15">
        <v>281</v>
      </c>
      <c r="E50" s="11">
        <v>15124.825000000001</v>
      </c>
      <c r="F50" s="15"/>
      <c r="G50" s="11"/>
      <c r="H50" s="12">
        <f t="shared" si="1"/>
        <v>15124.825000000001</v>
      </c>
    </row>
    <row r="51" spans="1:8" x14ac:dyDescent="0.2">
      <c r="A51" s="19" t="s">
        <v>100</v>
      </c>
      <c r="B51" s="20" t="s">
        <v>101</v>
      </c>
      <c r="C51" s="17" t="s">
        <v>0</v>
      </c>
      <c r="D51" s="15">
        <v>111</v>
      </c>
      <c r="E51" s="11">
        <v>5974.5749999999998</v>
      </c>
      <c r="F51" s="15"/>
      <c r="G51" s="11"/>
      <c r="H51" s="12">
        <f t="shared" si="1"/>
        <v>5974.5749999999998</v>
      </c>
    </row>
    <row r="52" spans="1:8" x14ac:dyDescent="0.2">
      <c r="A52" s="19" t="s">
        <v>102</v>
      </c>
      <c r="B52" s="20" t="s">
        <v>103</v>
      </c>
      <c r="C52" s="17" t="s">
        <v>0</v>
      </c>
      <c r="D52" s="15">
        <v>562</v>
      </c>
      <c r="E52" s="11">
        <v>30249.65</v>
      </c>
      <c r="F52" s="15"/>
      <c r="G52" s="11"/>
      <c r="H52" s="12">
        <f t="shared" si="1"/>
        <v>30249.65</v>
      </c>
    </row>
    <row r="53" spans="1:8" x14ac:dyDescent="0.2">
      <c r="A53" s="19" t="s">
        <v>104</v>
      </c>
      <c r="B53" s="20" t="s">
        <v>105</v>
      </c>
      <c r="C53" s="17" t="s">
        <v>0</v>
      </c>
      <c r="D53" s="15">
        <v>46</v>
      </c>
      <c r="E53" s="11">
        <v>2475.9499999999998</v>
      </c>
      <c r="F53" s="15"/>
      <c r="G53" s="11"/>
      <c r="H53" s="12">
        <f t="shared" si="1"/>
        <v>2475.9499999999998</v>
      </c>
    </row>
    <row r="54" spans="1:8" x14ac:dyDescent="0.2">
      <c r="A54" s="19" t="s">
        <v>106</v>
      </c>
      <c r="B54" s="20" t="s">
        <v>107</v>
      </c>
      <c r="C54" s="17" t="s">
        <v>0</v>
      </c>
      <c r="D54" s="15">
        <v>1</v>
      </c>
      <c r="E54" s="11">
        <v>53.825000000000003</v>
      </c>
      <c r="F54" s="15"/>
      <c r="G54" s="11"/>
      <c r="H54" s="12">
        <f t="shared" si="1"/>
        <v>53.825000000000003</v>
      </c>
    </row>
    <row r="55" spans="1:8" x14ac:dyDescent="0.2">
      <c r="A55" s="19" t="s">
        <v>108</v>
      </c>
      <c r="B55" s="20" t="s">
        <v>109</v>
      </c>
      <c r="C55" s="17" t="s">
        <v>0</v>
      </c>
      <c r="D55" s="15">
        <v>1114</v>
      </c>
      <c r="E55" s="11">
        <v>59961.05</v>
      </c>
      <c r="F55" s="15">
        <v>420</v>
      </c>
      <c r="G55" s="11">
        <v>22606.5</v>
      </c>
      <c r="H55" s="12">
        <f t="shared" si="1"/>
        <v>82567.55</v>
      </c>
    </row>
    <row r="56" spans="1:8" x14ac:dyDescent="0.2">
      <c r="A56" s="19" t="s">
        <v>110</v>
      </c>
      <c r="B56" s="20" t="s">
        <v>111</v>
      </c>
      <c r="C56" s="17" t="s">
        <v>0</v>
      </c>
      <c r="D56" s="15">
        <v>366</v>
      </c>
      <c r="E56" s="11">
        <v>19699.95</v>
      </c>
      <c r="F56" s="15"/>
      <c r="G56" s="11"/>
      <c r="H56" s="12">
        <f t="shared" si="1"/>
        <v>19699.95</v>
      </c>
    </row>
    <row r="57" spans="1:8" x14ac:dyDescent="0.2">
      <c r="A57" s="19" t="s">
        <v>112</v>
      </c>
      <c r="B57" s="20" t="s">
        <v>113</v>
      </c>
      <c r="C57" s="17" t="s">
        <v>0</v>
      </c>
      <c r="D57" s="15">
        <v>45</v>
      </c>
      <c r="E57" s="11">
        <v>2422.125</v>
      </c>
      <c r="F57" s="15"/>
      <c r="G57" s="11"/>
      <c r="H57" s="12">
        <f t="shared" si="1"/>
        <v>2422.125</v>
      </c>
    </row>
    <row r="58" spans="1:8" x14ac:dyDescent="0.2">
      <c r="A58" s="19" t="s">
        <v>114</v>
      </c>
      <c r="B58" s="20" t="s">
        <v>115</v>
      </c>
      <c r="C58" s="17" t="s">
        <v>0</v>
      </c>
      <c r="D58" s="15">
        <v>570</v>
      </c>
      <c r="E58" s="11">
        <v>30680.25</v>
      </c>
      <c r="F58" s="15">
        <v>37</v>
      </c>
      <c r="G58" s="11">
        <v>1991.5250000000001</v>
      </c>
      <c r="H58" s="12">
        <f t="shared" si="1"/>
        <v>32671.775000000001</v>
      </c>
    </row>
    <row r="59" spans="1:8" x14ac:dyDescent="0.2">
      <c r="A59" s="19" t="s">
        <v>116</v>
      </c>
      <c r="B59" s="20" t="s">
        <v>117</v>
      </c>
      <c r="C59" s="17" t="s">
        <v>0</v>
      </c>
      <c r="D59" s="15">
        <v>140</v>
      </c>
      <c r="E59" s="11">
        <v>7535.5</v>
      </c>
      <c r="F59" s="15">
        <v>20</v>
      </c>
      <c r="G59" s="11">
        <v>1076.5</v>
      </c>
      <c r="H59" s="12">
        <f t="shared" si="1"/>
        <v>8612</v>
      </c>
    </row>
    <row r="60" spans="1:8" x14ac:dyDescent="0.2">
      <c r="A60" s="19" t="s">
        <v>118</v>
      </c>
      <c r="B60" s="20" t="s">
        <v>119</v>
      </c>
      <c r="C60" s="17" t="s">
        <v>0</v>
      </c>
      <c r="D60" s="15">
        <v>42</v>
      </c>
      <c r="E60" s="11">
        <v>2260.65</v>
      </c>
      <c r="F60" s="15">
        <v>11</v>
      </c>
      <c r="G60" s="11">
        <v>592.07500000000005</v>
      </c>
      <c r="H60" s="12">
        <f t="shared" si="1"/>
        <v>2852.7250000000004</v>
      </c>
    </row>
    <row r="61" spans="1:8" x14ac:dyDescent="0.2">
      <c r="A61" s="19" t="s">
        <v>120</v>
      </c>
      <c r="B61" s="20" t="s">
        <v>121</v>
      </c>
      <c r="C61" s="17" t="s">
        <v>0</v>
      </c>
      <c r="D61" s="15">
        <v>665</v>
      </c>
      <c r="E61" s="11">
        <v>35793.625</v>
      </c>
      <c r="F61" s="15"/>
      <c r="G61" s="11"/>
      <c r="H61" s="12">
        <f t="shared" si="1"/>
        <v>35793.625</v>
      </c>
    </row>
    <row r="62" spans="1:8" x14ac:dyDescent="0.2">
      <c r="A62" s="19" t="s">
        <v>122</v>
      </c>
      <c r="B62" s="20" t="s">
        <v>123</v>
      </c>
      <c r="C62" s="17" t="s">
        <v>0</v>
      </c>
      <c r="D62" s="15">
        <v>45</v>
      </c>
      <c r="E62" s="11">
        <v>2422.125</v>
      </c>
      <c r="F62" s="15"/>
      <c r="G62" s="11"/>
      <c r="H62" s="12">
        <f t="shared" si="1"/>
        <v>2422.125</v>
      </c>
    </row>
    <row r="63" spans="1:8" x14ac:dyDescent="0.2">
      <c r="A63" s="19" t="s">
        <v>124</v>
      </c>
      <c r="B63" s="20" t="s">
        <v>125</v>
      </c>
      <c r="C63" s="17" t="s">
        <v>0</v>
      </c>
      <c r="D63" s="15">
        <v>14</v>
      </c>
      <c r="E63" s="11">
        <v>753.55</v>
      </c>
      <c r="F63" s="15"/>
      <c r="G63" s="11"/>
      <c r="H63" s="12">
        <f t="shared" si="1"/>
        <v>753.55</v>
      </c>
    </row>
    <row r="64" spans="1:8" x14ac:dyDescent="0.2">
      <c r="A64" s="19" t="s">
        <v>126</v>
      </c>
      <c r="B64" s="20" t="s">
        <v>127</v>
      </c>
      <c r="C64" s="17" t="s">
        <v>0</v>
      </c>
      <c r="D64" s="15">
        <v>2</v>
      </c>
      <c r="E64" s="11">
        <v>107.65</v>
      </c>
      <c r="F64" s="15"/>
      <c r="G64" s="11"/>
      <c r="H64" s="12">
        <f t="shared" si="1"/>
        <v>107.65</v>
      </c>
    </row>
    <row r="65" spans="1:8" x14ac:dyDescent="0.2">
      <c r="A65" s="19" t="s">
        <v>128</v>
      </c>
      <c r="B65" s="20" t="s">
        <v>129</v>
      </c>
      <c r="C65" s="17" t="s">
        <v>0</v>
      </c>
      <c r="D65" s="15">
        <v>64</v>
      </c>
      <c r="E65" s="11">
        <v>3444.8</v>
      </c>
      <c r="F65" s="15"/>
      <c r="G65" s="11"/>
      <c r="H65" s="12">
        <f t="shared" ref="H65:H96" si="2">+E65+G65</f>
        <v>3444.8</v>
      </c>
    </row>
    <row r="66" spans="1:8" x14ac:dyDescent="0.2">
      <c r="A66" s="19" t="s">
        <v>130</v>
      </c>
      <c r="B66" s="20" t="s">
        <v>131</v>
      </c>
      <c r="C66" s="17" t="s">
        <v>0</v>
      </c>
      <c r="D66" s="15">
        <v>8911</v>
      </c>
      <c r="E66" s="11">
        <v>479634.57500000001</v>
      </c>
      <c r="F66" s="15">
        <v>1451</v>
      </c>
      <c r="G66" s="11">
        <v>78100.074999999997</v>
      </c>
      <c r="H66" s="12">
        <f t="shared" si="2"/>
        <v>557734.65</v>
      </c>
    </row>
    <row r="67" spans="1:8" x14ac:dyDescent="0.2">
      <c r="A67" s="19" t="s">
        <v>132</v>
      </c>
      <c r="B67" s="20" t="s">
        <v>133</v>
      </c>
      <c r="C67" s="17" t="s">
        <v>0</v>
      </c>
      <c r="D67" s="15">
        <v>34</v>
      </c>
      <c r="E67" s="11">
        <v>1830.05</v>
      </c>
      <c r="F67" s="15"/>
      <c r="G67" s="11"/>
      <c r="H67" s="12">
        <f t="shared" si="2"/>
        <v>1830.05</v>
      </c>
    </row>
    <row r="68" spans="1:8" x14ac:dyDescent="0.2">
      <c r="A68" s="19" t="s">
        <v>134</v>
      </c>
      <c r="B68" s="20" t="s">
        <v>135</v>
      </c>
      <c r="C68" s="17" t="s">
        <v>0</v>
      </c>
      <c r="D68" s="15">
        <v>23</v>
      </c>
      <c r="E68" s="11">
        <v>1237.9749999999999</v>
      </c>
      <c r="F68" s="15"/>
      <c r="G68" s="11"/>
      <c r="H68" s="12">
        <f t="shared" si="2"/>
        <v>1237.9749999999999</v>
      </c>
    </row>
    <row r="69" spans="1:8" x14ac:dyDescent="0.2">
      <c r="A69" s="19" t="s">
        <v>136</v>
      </c>
      <c r="B69" s="20" t="s">
        <v>137</v>
      </c>
      <c r="C69" s="17" t="s">
        <v>0</v>
      </c>
      <c r="D69" s="15">
        <v>832</v>
      </c>
      <c r="E69" s="11">
        <v>44782.400000000001</v>
      </c>
      <c r="F69" s="15"/>
      <c r="G69" s="11"/>
      <c r="H69" s="12">
        <f t="shared" si="2"/>
        <v>44782.400000000001</v>
      </c>
    </row>
    <row r="70" spans="1:8" x14ac:dyDescent="0.2">
      <c r="A70" s="19" t="s">
        <v>138</v>
      </c>
      <c r="B70" s="20" t="s">
        <v>139</v>
      </c>
      <c r="C70" s="17" t="s">
        <v>0</v>
      </c>
      <c r="D70" s="15">
        <v>155</v>
      </c>
      <c r="E70" s="11">
        <v>8342.875</v>
      </c>
      <c r="F70" s="15">
        <v>158</v>
      </c>
      <c r="G70" s="11">
        <v>8504.35</v>
      </c>
      <c r="H70" s="12">
        <f t="shared" si="2"/>
        <v>16847.224999999999</v>
      </c>
    </row>
    <row r="71" spans="1:8" x14ac:dyDescent="0.2">
      <c r="A71" s="19" t="s">
        <v>140</v>
      </c>
      <c r="B71" s="20" t="s">
        <v>141</v>
      </c>
      <c r="C71" s="17" t="s">
        <v>0</v>
      </c>
      <c r="D71" s="15">
        <v>1491</v>
      </c>
      <c r="E71" s="11">
        <v>80253.074999999997</v>
      </c>
      <c r="F71" s="15">
        <v>48</v>
      </c>
      <c r="G71" s="11">
        <v>2583.6</v>
      </c>
      <c r="H71" s="12">
        <f t="shared" si="2"/>
        <v>82836.675000000003</v>
      </c>
    </row>
    <row r="72" spans="1:8" x14ac:dyDescent="0.2">
      <c r="A72" s="19" t="s">
        <v>142</v>
      </c>
      <c r="B72" s="20" t="s">
        <v>143</v>
      </c>
      <c r="C72" s="17" t="s">
        <v>0</v>
      </c>
      <c r="D72" s="15">
        <v>359</v>
      </c>
      <c r="E72" s="11">
        <v>19323.174999999999</v>
      </c>
      <c r="F72" s="15">
        <v>67</v>
      </c>
      <c r="G72" s="11">
        <v>3606.2750000000001</v>
      </c>
      <c r="H72" s="12">
        <f t="shared" si="2"/>
        <v>22929.45</v>
      </c>
    </row>
    <row r="73" spans="1:8" x14ac:dyDescent="0.2">
      <c r="A73" s="19" t="s">
        <v>144</v>
      </c>
      <c r="B73" s="20" t="s">
        <v>145</v>
      </c>
      <c r="C73" s="17" t="s">
        <v>0</v>
      </c>
      <c r="D73" s="15">
        <v>511</v>
      </c>
      <c r="E73" s="11">
        <v>27504.575000000001</v>
      </c>
      <c r="F73" s="15">
        <v>129</v>
      </c>
      <c r="G73" s="11">
        <v>6943.4250000000002</v>
      </c>
      <c r="H73" s="12">
        <f t="shared" si="2"/>
        <v>34448</v>
      </c>
    </row>
    <row r="74" spans="1:8" x14ac:dyDescent="0.2">
      <c r="A74" s="19" t="s">
        <v>146</v>
      </c>
      <c r="B74" s="20" t="s">
        <v>147</v>
      </c>
      <c r="C74" s="17" t="s">
        <v>0</v>
      </c>
      <c r="D74" s="15">
        <v>2970</v>
      </c>
      <c r="E74" s="11">
        <v>159860.25</v>
      </c>
      <c r="F74" s="15"/>
      <c r="G74" s="11"/>
      <c r="H74" s="12">
        <f t="shared" si="2"/>
        <v>159860.25</v>
      </c>
    </row>
    <row r="75" spans="1:8" x14ac:dyDescent="0.2">
      <c r="A75" s="19" t="s">
        <v>148</v>
      </c>
      <c r="B75" s="20" t="s">
        <v>149</v>
      </c>
      <c r="C75" s="17" t="s">
        <v>0</v>
      </c>
      <c r="D75" s="15">
        <v>12</v>
      </c>
      <c r="E75" s="11">
        <v>645.9</v>
      </c>
      <c r="F75" s="15"/>
      <c r="G75" s="11"/>
      <c r="H75" s="12">
        <f t="shared" si="2"/>
        <v>645.9</v>
      </c>
    </row>
    <row r="76" spans="1:8" x14ac:dyDescent="0.2">
      <c r="A76" s="19" t="s">
        <v>150</v>
      </c>
      <c r="B76" s="20" t="s">
        <v>151</v>
      </c>
      <c r="C76" s="17" t="s">
        <v>0</v>
      </c>
      <c r="D76" s="15">
        <v>44</v>
      </c>
      <c r="E76" s="11">
        <v>2368.3000000000002</v>
      </c>
      <c r="F76" s="15"/>
      <c r="G76" s="11"/>
      <c r="H76" s="12">
        <f t="shared" si="2"/>
        <v>2368.3000000000002</v>
      </c>
    </row>
    <row r="77" spans="1:8" x14ac:dyDescent="0.2">
      <c r="A77" s="19" t="s">
        <v>152</v>
      </c>
      <c r="B77" s="20" t="s">
        <v>153</v>
      </c>
      <c r="C77" s="17" t="s">
        <v>0</v>
      </c>
      <c r="D77" s="15">
        <v>253</v>
      </c>
      <c r="E77" s="11">
        <v>13617.725</v>
      </c>
      <c r="F77" s="15"/>
      <c r="G77" s="11"/>
      <c r="H77" s="12">
        <f t="shared" si="2"/>
        <v>13617.725</v>
      </c>
    </row>
    <row r="78" spans="1:8" x14ac:dyDescent="0.2">
      <c r="A78" s="19" t="s">
        <v>154</v>
      </c>
      <c r="B78" s="20" t="s">
        <v>155</v>
      </c>
      <c r="C78" s="17" t="s">
        <v>0</v>
      </c>
      <c r="D78" s="15">
        <v>6</v>
      </c>
      <c r="E78" s="11">
        <v>322.95</v>
      </c>
      <c r="F78" s="15"/>
      <c r="G78" s="11"/>
      <c r="H78" s="12">
        <f t="shared" si="2"/>
        <v>322.95</v>
      </c>
    </row>
    <row r="79" spans="1:8" x14ac:dyDescent="0.2">
      <c r="A79" s="19" t="s">
        <v>156</v>
      </c>
      <c r="B79" s="20" t="s">
        <v>157</v>
      </c>
      <c r="C79" s="17" t="s">
        <v>0</v>
      </c>
      <c r="D79" s="15">
        <v>77</v>
      </c>
      <c r="E79" s="11">
        <v>4144.5249999999996</v>
      </c>
      <c r="F79" s="15"/>
      <c r="G79" s="11"/>
      <c r="H79" s="12">
        <f t="shared" si="2"/>
        <v>4144.5249999999996</v>
      </c>
    </row>
    <row r="80" spans="1:8" x14ac:dyDescent="0.2">
      <c r="A80" s="19" t="s">
        <v>158</v>
      </c>
      <c r="B80" s="20" t="s">
        <v>159</v>
      </c>
      <c r="C80" s="17" t="s">
        <v>0</v>
      </c>
      <c r="D80" s="15">
        <v>924</v>
      </c>
      <c r="E80" s="11">
        <v>49734.3</v>
      </c>
      <c r="F80" s="15"/>
      <c r="G80" s="11"/>
      <c r="H80" s="12">
        <f t="shared" si="2"/>
        <v>49734.3</v>
      </c>
    </row>
    <row r="81" spans="1:8" x14ac:dyDescent="0.2">
      <c r="A81" s="19" t="s">
        <v>160</v>
      </c>
      <c r="B81" s="20" t="s">
        <v>161</v>
      </c>
      <c r="C81" s="17" t="s">
        <v>0</v>
      </c>
      <c r="D81" s="15">
        <v>69</v>
      </c>
      <c r="E81" s="11">
        <v>3713.9250000000002</v>
      </c>
      <c r="F81" s="15"/>
      <c r="G81" s="11"/>
      <c r="H81" s="12">
        <f t="shared" si="2"/>
        <v>3713.9250000000002</v>
      </c>
    </row>
    <row r="82" spans="1:8" x14ac:dyDescent="0.2">
      <c r="A82" s="19" t="s">
        <v>162</v>
      </c>
      <c r="B82" s="20" t="s">
        <v>163</v>
      </c>
      <c r="C82" s="17" t="s">
        <v>0</v>
      </c>
      <c r="D82" s="15">
        <v>329</v>
      </c>
      <c r="E82" s="11">
        <v>17708.424999999999</v>
      </c>
      <c r="F82" s="15"/>
      <c r="G82" s="11"/>
      <c r="H82" s="12">
        <f t="shared" si="2"/>
        <v>17708.424999999999</v>
      </c>
    </row>
    <row r="83" spans="1:8" x14ac:dyDescent="0.2">
      <c r="A83" s="19" t="s">
        <v>164</v>
      </c>
      <c r="B83" s="20" t="s">
        <v>165</v>
      </c>
      <c r="C83" s="17" t="s">
        <v>0</v>
      </c>
      <c r="D83" s="15">
        <v>118</v>
      </c>
      <c r="E83" s="11">
        <v>6351.35</v>
      </c>
      <c r="F83" s="15"/>
      <c r="G83" s="11"/>
      <c r="H83" s="12">
        <f t="shared" si="2"/>
        <v>6351.35</v>
      </c>
    </row>
    <row r="84" spans="1:8" x14ac:dyDescent="0.2">
      <c r="A84" s="19" t="s">
        <v>166</v>
      </c>
      <c r="B84" s="20" t="s">
        <v>167</v>
      </c>
      <c r="C84" s="17" t="s">
        <v>0</v>
      </c>
      <c r="D84" s="15">
        <v>70</v>
      </c>
      <c r="E84" s="11">
        <v>3767.75</v>
      </c>
      <c r="F84" s="15"/>
      <c r="G84" s="11"/>
      <c r="H84" s="12">
        <f t="shared" si="2"/>
        <v>3767.75</v>
      </c>
    </row>
    <row r="85" spans="1:8" x14ac:dyDescent="0.2">
      <c r="A85" s="19" t="s">
        <v>168</v>
      </c>
      <c r="B85" s="20" t="s">
        <v>169</v>
      </c>
      <c r="C85" s="17" t="s">
        <v>0</v>
      </c>
      <c r="D85" s="15">
        <v>91</v>
      </c>
      <c r="E85" s="11">
        <v>4898.0749999999998</v>
      </c>
      <c r="F85" s="15"/>
      <c r="G85" s="11"/>
      <c r="H85" s="12">
        <f t="shared" si="2"/>
        <v>4898.0749999999998</v>
      </c>
    </row>
    <row r="86" spans="1:8" x14ac:dyDescent="0.2">
      <c r="A86" s="19" t="s">
        <v>170</v>
      </c>
      <c r="B86" s="20" t="s">
        <v>171</v>
      </c>
      <c r="C86" s="17" t="s">
        <v>0</v>
      </c>
      <c r="D86" s="15">
        <v>126</v>
      </c>
      <c r="E86" s="11">
        <v>6781.95</v>
      </c>
      <c r="F86" s="15">
        <v>36</v>
      </c>
      <c r="G86" s="11">
        <v>1937.7</v>
      </c>
      <c r="H86" s="12">
        <f t="shared" si="2"/>
        <v>8719.65</v>
      </c>
    </row>
    <row r="87" spans="1:8" x14ac:dyDescent="0.2">
      <c r="A87" s="19" t="s">
        <v>172</v>
      </c>
      <c r="B87" s="20" t="s">
        <v>173</v>
      </c>
      <c r="C87" s="17" t="s">
        <v>0</v>
      </c>
      <c r="D87" s="15">
        <v>425</v>
      </c>
      <c r="E87" s="11">
        <v>22875.625</v>
      </c>
      <c r="F87" s="15"/>
      <c r="G87" s="11"/>
      <c r="H87" s="12">
        <f t="shared" si="2"/>
        <v>22875.625</v>
      </c>
    </row>
    <row r="88" spans="1:8" x14ac:dyDescent="0.2">
      <c r="A88" s="19" t="s">
        <v>174</v>
      </c>
      <c r="B88" s="20" t="s">
        <v>175</v>
      </c>
      <c r="C88" s="17" t="s">
        <v>0</v>
      </c>
      <c r="D88" s="15">
        <v>163</v>
      </c>
      <c r="E88" s="11">
        <v>8773.4750000000004</v>
      </c>
      <c r="F88" s="15"/>
      <c r="G88" s="11"/>
      <c r="H88" s="12">
        <f t="shared" si="2"/>
        <v>8773.4750000000004</v>
      </c>
    </row>
    <row r="89" spans="1:8" x14ac:dyDescent="0.2">
      <c r="A89" s="19" t="s">
        <v>176</v>
      </c>
      <c r="B89" s="20" t="s">
        <v>177</v>
      </c>
      <c r="C89" s="17" t="s">
        <v>0</v>
      </c>
      <c r="D89" s="15">
        <v>73</v>
      </c>
      <c r="E89" s="11">
        <v>3929.2249999999999</v>
      </c>
      <c r="F89" s="15"/>
      <c r="G89" s="11"/>
      <c r="H89" s="12">
        <f t="shared" si="2"/>
        <v>3929.2249999999999</v>
      </c>
    </row>
    <row r="90" spans="1:8" x14ac:dyDescent="0.2">
      <c r="A90" s="19" t="s">
        <v>178</v>
      </c>
      <c r="B90" s="20" t="s">
        <v>179</v>
      </c>
      <c r="C90" s="17" t="s">
        <v>0</v>
      </c>
      <c r="D90" s="15">
        <v>97</v>
      </c>
      <c r="E90" s="11">
        <v>5221.0249999999996</v>
      </c>
      <c r="F90" s="15"/>
      <c r="G90" s="11"/>
      <c r="H90" s="12">
        <f t="shared" si="2"/>
        <v>5221.0249999999996</v>
      </c>
    </row>
    <row r="91" spans="1:8" x14ac:dyDescent="0.2">
      <c r="A91" s="19" t="s">
        <v>180</v>
      </c>
      <c r="B91" s="20" t="s">
        <v>181</v>
      </c>
      <c r="C91" s="17" t="s">
        <v>0</v>
      </c>
      <c r="D91" s="15">
        <v>48</v>
      </c>
      <c r="E91" s="11">
        <v>2583.6</v>
      </c>
      <c r="F91" s="15"/>
      <c r="G91" s="11"/>
      <c r="H91" s="12">
        <f t="shared" si="2"/>
        <v>2583.6</v>
      </c>
    </row>
    <row r="92" spans="1:8" x14ac:dyDescent="0.2">
      <c r="A92" s="19" t="s">
        <v>182</v>
      </c>
      <c r="B92" s="20" t="s">
        <v>183</v>
      </c>
      <c r="C92" s="17" t="s">
        <v>0</v>
      </c>
      <c r="D92" s="15">
        <v>68</v>
      </c>
      <c r="E92" s="11">
        <v>3660.1</v>
      </c>
      <c r="F92" s="15"/>
      <c r="G92" s="11"/>
      <c r="H92" s="12">
        <f t="shared" si="2"/>
        <v>3660.1</v>
      </c>
    </row>
    <row r="93" spans="1:8" x14ac:dyDescent="0.2">
      <c r="A93" s="19" t="s">
        <v>184</v>
      </c>
      <c r="B93" s="20" t="s">
        <v>185</v>
      </c>
      <c r="C93" s="17" t="s">
        <v>0</v>
      </c>
      <c r="D93" s="15">
        <v>110</v>
      </c>
      <c r="E93" s="11">
        <v>5920.75</v>
      </c>
      <c r="F93" s="15"/>
      <c r="G93" s="11"/>
      <c r="H93" s="12">
        <f t="shared" si="2"/>
        <v>5920.75</v>
      </c>
    </row>
    <row r="94" spans="1:8" x14ac:dyDescent="0.2">
      <c r="A94" s="19" t="s">
        <v>186</v>
      </c>
      <c r="B94" s="20" t="s">
        <v>187</v>
      </c>
      <c r="C94" s="17" t="s">
        <v>0</v>
      </c>
      <c r="D94" s="15">
        <v>190</v>
      </c>
      <c r="E94" s="11">
        <v>10226.75</v>
      </c>
      <c r="F94" s="15"/>
      <c r="G94" s="11"/>
      <c r="H94" s="12">
        <f t="shared" si="2"/>
        <v>10226.75</v>
      </c>
    </row>
    <row r="95" spans="1:8" x14ac:dyDescent="0.2">
      <c r="A95" s="19" t="s">
        <v>188</v>
      </c>
      <c r="B95" s="20" t="s">
        <v>189</v>
      </c>
      <c r="C95" s="17" t="s">
        <v>0</v>
      </c>
      <c r="D95" s="15">
        <v>49</v>
      </c>
      <c r="E95" s="11">
        <v>2637.4250000000002</v>
      </c>
      <c r="F95" s="15"/>
      <c r="G95" s="11"/>
      <c r="H95" s="12">
        <f t="shared" si="2"/>
        <v>2637.4250000000002</v>
      </c>
    </row>
    <row r="96" spans="1:8" x14ac:dyDescent="0.2">
      <c r="A96" s="19" t="s">
        <v>190</v>
      </c>
      <c r="B96" s="20" t="s">
        <v>191</v>
      </c>
      <c r="C96" s="17" t="s">
        <v>0</v>
      </c>
      <c r="D96" s="15">
        <v>55</v>
      </c>
      <c r="E96" s="11">
        <v>2960.375</v>
      </c>
      <c r="F96" s="15"/>
      <c r="G96" s="11"/>
      <c r="H96" s="12">
        <f t="shared" si="2"/>
        <v>2960.375</v>
      </c>
    </row>
    <row r="97" spans="1:8" x14ac:dyDescent="0.2">
      <c r="A97" s="19" t="s">
        <v>192</v>
      </c>
      <c r="B97" s="20" t="s">
        <v>193</v>
      </c>
      <c r="C97" s="17" t="s">
        <v>0</v>
      </c>
      <c r="D97" s="15">
        <v>64</v>
      </c>
      <c r="E97" s="11">
        <v>3444.8</v>
      </c>
      <c r="F97" s="15"/>
      <c r="G97" s="11"/>
      <c r="H97" s="12">
        <f t="shared" ref="H97:H128" si="3">+E97+G97</f>
        <v>3444.8</v>
      </c>
    </row>
    <row r="98" spans="1:8" x14ac:dyDescent="0.2">
      <c r="A98" s="19" t="s">
        <v>194</v>
      </c>
      <c r="B98" s="20" t="s">
        <v>195</v>
      </c>
      <c r="C98" s="17" t="s">
        <v>0</v>
      </c>
      <c r="D98" s="15">
        <v>144</v>
      </c>
      <c r="E98" s="11">
        <v>7750.8</v>
      </c>
      <c r="F98" s="15"/>
      <c r="G98" s="11"/>
      <c r="H98" s="12">
        <f t="shared" si="3"/>
        <v>7750.8</v>
      </c>
    </row>
    <row r="99" spans="1:8" x14ac:dyDescent="0.2">
      <c r="A99" s="19" t="s">
        <v>196</v>
      </c>
      <c r="B99" s="20" t="s">
        <v>197</v>
      </c>
      <c r="C99" s="17" t="s">
        <v>0</v>
      </c>
      <c r="D99" s="15">
        <v>3</v>
      </c>
      <c r="E99" s="11">
        <v>161.47499999999999</v>
      </c>
      <c r="F99" s="15"/>
      <c r="G99" s="11"/>
      <c r="H99" s="12">
        <f t="shared" si="3"/>
        <v>161.47499999999999</v>
      </c>
    </row>
    <row r="100" spans="1:8" x14ac:dyDescent="0.2">
      <c r="A100" s="19" t="s">
        <v>198</v>
      </c>
      <c r="B100" s="20" t="s">
        <v>199</v>
      </c>
      <c r="C100" s="17" t="s">
        <v>0</v>
      </c>
      <c r="D100" s="15">
        <v>2992</v>
      </c>
      <c r="E100" s="11">
        <v>161044.4</v>
      </c>
      <c r="F100" s="15">
        <v>287</v>
      </c>
      <c r="G100" s="11">
        <v>15447.775</v>
      </c>
      <c r="H100" s="12">
        <f t="shared" si="3"/>
        <v>176492.17499999999</v>
      </c>
    </row>
    <row r="101" spans="1:8" x14ac:dyDescent="0.2">
      <c r="A101" s="19" t="s">
        <v>200</v>
      </c>
      <c r="B101" s="20" t="s">
        <v>201</v>
      </c>
      <c r="C101" s="17" t="s">
        <v>0</v>
      </c>
      <c r="D101" s="15">
        <v>7</v>
      </c>
      <c r="E101" s="11">
        <v>376.77499999999998</v>
      </c>
      <c r="F101" s="15"/>
      <c r="G101" s="11"/>
      <c r="H101" s="12">
        <f t="shared" si="3"/>
        <v>376.77499999999998</v>
      </c>
    </row>
    <row r="102" spans="1:8" x14ac:dyDescent="0.2">
      <c r="A102" s="19" t="s">
        <v>202</v>
      </c>
      <c r="B102" s="20" t="s">
        <v>203</v>
      </c>
      <c r="C102" s="17" t="s">
        <v>0</v>
      </c>
      <c r="D102" s="15">
        <v>15664</v>
      </c>
      <c r="E102" s="11">
        <v>843114.8</v>
      </c>
      <c r="F102" s="15">
        <v>1072</v>
      </c>
      <c r="G102" s="11">
        <v>57700.4</v>
      </c>
      <c r="H102" s="12">
        <f t="shared" si="3"/>
        <v>900815.20000000007</v>
      </c>
    </row>
    <row r="103" spans="1:8" x14ac:dyDescent="0.2">
      <c r="A103" s="19" t="s">
        <v>204</v>
      </c>
      <c r="B103" s="20" t="s">
        <v>205</v>
      </c>
      <c r="C103" s="17" t="s">
        <v>0</v>
      </c>
      <c r="D103" s="15">
        <v>7</v>
      </c>
      <c r="E103" s="11">
        <v>376.77499999999998</v>
      </c>
      <c r="F103" s="15"/>
      <c r="G103" s="11"/>
      <c r="H103" s="12">
        <f t="shared" si="3"/>
        <v>376.77499999999998</v>
      </c>
    </row>
    <row r="104" spans="1:8" x14ac:dyDescent="0.2">
      <c r="A104" s="19" t="s">
        <v>206</v>
      </c>
      <c r="B104" s="20" t="s">
        <v>207</v>
      </c>
      <c r="C104" s="17" t="s">
        <v>0</v>
      </c>
      <c r="D104" s="15">
        <v>388</v>
      </c>
      <c r="E104" s="11">
        <v>20884.099999999999</v>
      </c>
      <c r="F104" s="15"/>
      <c r="G104" s="11"/>
      <c r="H104" s="12">
        <f t="shared" si="3"/>
        <v>20884.099999999999</v>
      </c>
    </row>
    <row r="105" spans="1:8" x14ac:dyDescent="0.2">
      <c r="A105" s="19" t="s">
        <v>208</v>
      </c>
      <c r="B105" s="20" t="s">
        <v>209</v>
      </c>
      <c r="C105" s="17" t="s">
        <v>0</v>
      </c>
      <c r="D105" s="15">
        <v>141</v>
      </c>
      <c r="E105" s="11">
        <v>7589.3249999999998</v>
      </c>
      <c r="F105" s="15"/>
      <c r="G105" s="11"/>
      <c r="H105" s="12">
        <f t="shared" si="3"/>
        <v>7589.3249999999998</v>
      </c>
    </row>
    <row r="106" spans="1:8" x14ac:dyDescent="0.2">
      <c r="A106" s="19" t="s">
        <v>210</v>
      </c>
      <c r="B106" s="20" t="s">
        <v>211</v>
      </c>
      <c r="C106" s="17" t="s">
        <v>0</v>
      </c>
      <c r="D106" s="15">
        <v>130</v>
      </c>
      <c r="E106" s="11">
        <v>6997.25</v>
      </c>
      <c r="F106" s="15"/>
      <c r="G106" s="11"/>
      <c r="H106" s="12">
        <f t="shared" si="3"/>
        <v>6997.25</v>
      </c>
    </row>
    <row r="107" spans="1:8" x14ac:dyDescent="0.2">
      <c r="A107" s="19" t="s">
        <v>212</v>
      </c>
      <c r="B107" s="20" t="s">
        <v>213</v>
      </c>
      <c r="C107" s="17" t="s">
        <v>0</v>
      </c>
      <c r="D107" s="15">
        <v>157</v>
      </c>
      <c r="E107" s="11">
        <v>8450.5249999999996</v>
      </c>
      <c r="F107" s="15">
        <v>104</v>
      </c>
      <c r="G107" s="11">
        <v>5597.8</v>
      </c>
      <c r="H107" s="12">
        <f t="shared" si="3"/>
        <v>14048.325000000001</v>
      </c>
    </row>
    <row r="108" spans="1:8" x14ac:dyDescent="0.2">
      <c r="A108" s="19" t="s">
        <v>214</v>
      </c>
      <c r="B108" s="20" t="s">
        <v>215</v>
      </c>
      <c r="C108" s="17" t="s">
        <v>0</v>
      </c>
      <c r="D108" s="15">
        <v>53</v>
      </c>
      <c r="E108" s="11">
        <v>2852.7249999999999</v>
      </c>
      <c r="F108" s="15"/>
      <c r="G108" s="11"/>
      <c r="H108" s="12">
        <f t="shared" si="3"/>
        <v>2852.7249999999999</v>
      </c>
    </row>
    <row r="109" spans="1:8" x14ac:dyDescent="0.2">
      <c r="A109" s="19" t="s">
        <v>216</v>
      </c>
      <c r="B109" s="20" t="s">
        <v>217</v>
      </c>
      <c r="C109" s="17" t="s">
        <v>0</v>
      </c>
      <c r="D109" s="15">
        <v>57</v>
      </c>
      <c r="E109" s="11">
        <v>3068.0250000000001</v>
      </c>
      <c r="F109" s="15"/>
      <c r="G109" s="11"/>
      <c r="H109" s="12">
        <f t="shared" si="3"/>
        <v>3068.0250000000001</v>
      </c>
    </row>
    <row r="110" spans="1:8" x14ac:dyDescent="0.2">
      <c r="A110" s="19" t="s">
        <v>218</v>
      </c>
      <c r="B110" s="20" t="s">
        <v>219</v>
      </c>
      <c r="C110" s="17" t="s">
        <v>220</v>
      </c>
      <c r="D110" s="15">
        <v>3</v>
      </c>
      <c r="E110" s="11">
        <v>161.47499999999999</v>
      </c>
      <c r="F110" s="15"/>
      <c r="G110" s="11"/>
      <c r="H110" s="12">
        <f t="shared" si="3"/>
        <v>161.47499999999999</v>
      </c>
    </row>
    <row r="111" spans="1:8" x14ac:dyDescent="0.2">
      <c r="A111" s="19" t="s">
        <v>221</v>
      </c>
      <c r="B111" s="20" t="s">
        <v>222</v>
      </c>
      <c r="C111" s="17" t="s">
        <v>220</v>
      </c>
      <c r="D111" s="15">
        <v>1</v>
      </c>
      <c r="E111" s="11">
        <v>53.825000000000003</v>
      </c>
      <c r="F111" s="15"/>
      <c r="G111" s="11"/>
      <c r="H111" s="12">
        <f t="shared" si="3"/>
        <v>53.825000000000003</v>
      </c>
    </row>
    <row r="112" spans="1:8" x14ac:dyDescent="0.2">
      <c r="A112" s="19" t="s">
        <v>223</v>
      </c>
      <c r="B112" s="20" t="s">
        <v>224</v>
      </c>
      <c r="C112" s="17" t="s">
        <v>220</v>
      </c>
      <c r="D112" s="15">
        <v>4</v>
      </c>
      <c r="E112" s="11">
        <v>215.3</v>
      </c>
      <c r="F112" s="15"/>
      <c r="G112" s="11"/>
      <c r="H112" s="12">
        <f t="shared" si="3"/>
        <v>215.3</v>
      </c>
    </row>
    <row r="113" spans="1:8" x14ac:dyDescent="0.2">
      <c r="A113" s="19" t="s">
        <v>225</v>
      </c>
      <c r="B113" s="20" t="s">
        <v>226</v>
      </c>
      <c r="C113" s="17" t="s">
        <v>220</v>
      </c>
      <c r="D113" s="15">
        <v>7</v>
      </c>
      <c r="E113" s="11">
        <v>376.77499999999998</v>
      </c>
      <c r="F113" s="15"/>
      <c r="G113" s="11"/>
      <c r="H113" s="12">
        <f t="shared" si="3"/>
        <v>376.77499999999998</v>
      </c>
    </row>
    <row r="114" spans="1:8" x14ac:dyDescent="0.2">
      <c r="A114" s="19" t="s">
        <v>227</v>
      </c>
      <c r="B114" s="20" t="s">
        <v>228</v>
      </c>
      <c r="C114" s="17" t="s">
        <v>220</v>
      </c>
      <c r="D114" s="15">
        <v>36</v>
      </c>
      <c r="E114" s="11">
        <v>1937.7</v>
      </c>
      <c r="F114" s="15"/>
      <c r="G114" s="11"/>
      <c r="H114" s="12">
        <f t="shared" si="3"/>
        <v>1937.7</v>
      </c>
    </row>
    <row r="115" spans="1:8" x14ac:dyDescent="0.2">
      <c r="A115" s="19" t="s">
        <v>229</v>
      </c>
      <c r="B115" s="20" t="s">
        <v>230</v>
      </c>
      <c r="C115" s="17" t="s">
        <v>220</v>
      </c>
      <c r="D115" s="15">
        <v>6</v>
      </c>
      <c r="E115" s="11">
        <v>322.95</v>
      </c>
      <c r="F115" s="15"/>
      <c r="G115" s="11"/>
      <c r="H115" s="12">
        <f t="shared" si="3"/>
        <v>322.95</v>
      </c>
    </row>
    <row r="116" spans="1:8" x14ac:dyDescent="0.2">
      <c r="A116" s="19" t="s">
        <v>231</v>
      </c>
      <c r="B116" s="20" t="s">
        <v>232</v>
      </c>
      <c r="C116" s="17" t="s">
        <v>220</v>
      </c>
      <c r="D116" s="15">
        <v>11</v>
      </c>
      <c r="E116" s="11">
        <v>592.07500000000005</v>
      </c>
      <c r="F116" s="15"/>
      <c r="G116" s="11"/>
      <c r="H116" s="12">
        <f t="shared" si="3"/>
        <v>592.07500000000005</v>
      </c>
    </row>
    <row r="117" spans="1:8" x14ac:dyDescent="0.2">
      <c r="A117" s="19" t="s">
        <v>233</v>
      </c>
      <c r="B117" s="20" t="s">
        <v>234</v>
      </c>
      <c r="C117" s="17" t="s">
        <v>220</v>
      </c>
      <c r="D117" s="15">
        <v>1</v>
      </c>
      <c r="E117" s="11">
        <v>53.825000000000003</v>
      </c>
      <c r="F117" s="15"/>
      <c r="G117" s="11"/>
      <c r="H117" s="12">
        <f t="shared" si="3"/>
        <v>53.825000000000003</v>
      </c>
    </row>
    <row r="118" spans="1:8" x14ac:dyDescent="0.2">
      <c r="A118" s="19" t="s">
        <v>235</v>
      </c>
      <c r="B118" s="20" t="s">
        <v>236</v>
      </c>
      <c r="C118" s="17" t="s">
        <v>220</v>
      </c>
      <c r="D118" s="15">
        <v>167</v>
      </c>
      <c r="E118" s="11">
        <v>8988.7749999999996</v>
      </c>
      <c r="F118" s="15"/>
      <c r="G118" s="11"/>
      <c r="H118" s="12">
        <f t="shared" si="3"/>
        <v>8988.7749999999996</v>
      </c>
    </row>
    <row r="119" spans="1:8" x14ac:dyDescent="0.2">
      <c r="A119" s="19" t="s">
        <v>237</v>
      </c>
      <c r="B119" s="20" t="s">
        <v>238</v>
      </c>
      <c r="C119" s="17" t="s">
        <v>220</v>
      </c>
      <c r="D119" s="15">
        <v>16</v>
      </c>
      <c r="E119" s="11">
        <v>861.2</v>
      </c>
      <c r="F119" s="15"/>
      <c r="G119" s="11"/>
      <c r="H119" s="12">
        <f t="shared" si="3"/>
        <v>861.2</v>
      </c>
    </row>
    <row r="120" spans="1:8" x14ac:dyDescent="0.2">
      <c r="A120" s="19" t="s">
        <v>239</v>
      </c>
      <c r="B120" s="20" t="s">
        <v>240</v>
      </c>
      <c r="C120" s="17" t="s">
        <v>220</v>
      </c>
      <c r="D120" s="15">
        <v>3</v>
      </c>
      <c r="E120" s="11">
        <v>161.47499999999999</v>
      </c>
      <c r="F120" s="15"/>
      <c r="G120" s="11"/>
      <c r="H120" s="12">
        <f t="shared" si="3"/>
        <v>161.47499999999999</v>
      </c>
    </row>
    <row r="121" spans="1:8" x14ac:dyDescent="0.2">
      <c r="A121" s="19" t="s">
        <v>241</v>
      </c>
      <c r="B121" s="20" t="s">
        <v>242</v>
      </c>
      <c r="C121" s="17" t="s">
        <v>220</v>
      </c>
      <c r="D121" s="15">
        <v>112</v>
      </c>
      <c r="E121" s="11">
        <v>6028.4</v>
      </c>
      <c r="F121" s="15"/>
      <c r="G121" s="11"/>
      <c r="H121" s="12">
        <f t="shared" si="3"/>
        <v>6028.4</v>
      </c>
    </row>
    <row r="122" spans="1:8" x14ac:dyDescent="0.2">
      <c r="A122" s="19" t="s">
        <v>243</v>
      </c>
      <c r="B122" s="20" t="s">
        <v>244</v>
      </c>
      <c r="C122" s="17" t="s">
        <v>220</v>
      </c>
      <c r="D122" s="15">
        <v>259</v>
      </c>
      <c r="E122" s="11">
        <v>13940.674999999999</v>
      </c>
      <c r="F122" s="15"/>
      <c r="G122" s="11"/>
      <c r="H122" s="12">
        <f t="shared" si="3"/>
        <v>13940.674999999999</v>
      </c>
    </row>
    <row r="123" spans="1:8" x14ac:dyDescent="0.2">
      <c r="A123" s="19" t="s">
        <v>245</v>
      </c>
      <c r="B123" s="20" t="s">
        <v>246</v>
      </c>
      <c r="C123" s="17" t="s">
        <v>220</v>
      </c>
      <c r="D123" s="15">
        <v>18</v>
      </c>
      <c r="E123" s="11">
        <v>968.85</v>
      </c>
      <c r="F123" s="15"/>
      <c r="G123" s="11"/>
      <c r="H123" s="12">
        <f t="shared" si="3"/>
        <v>968.85</v>
      </c>
    </row>
    <row r="124" spans="1:8" x14ac:dyDescent="0.2">
      <c r="A124" s="19" t="s">
        <v>247</v>
      </c>
      <c r="B124" s="20" t="s">
        <v>248</v>
      </c>
      <c r="C124" s="17" t="s">
        <v>220</v>
      </c>
      <c r="D124" s="15">
        <v>13</v>
      </c>
      <c r="E124" s="11">
        <v>699.72500000000002</v>
      </c>
      <c r="F124" s="15"/>
      <c r="G124" s="11"/>
      <c r="H124" s="12">
        <f t="shared" si="3"/>
        <v>699.72500000000002</v>
      </c>
    </row>
    <row r="125" spans="1:8" x14ac:dyDescent="0.2">
      <c r="A125" s="19" t="s">
        <v>249</v>
      </c>
      <c r="B125" s="20" t="s">
        <v>250</v>
      </c>
      <c r="C125" s="17" t="s">
        <v>220</v>
      </c>
      <c r="D125" s="15">
        <v>15</v>
      </c>
      <c r="E125" s="11">
        <v>807.375</v>
      </c>
      <c r="F125" s="15"/>
      <c r="G125" s="11"/>
      <c r="H125" s="12">
        <f t="shared" si="3"/>
        <v>807.375</v>
      </c>
    </row>
    <row r="126" spans="1:8" x14ac:dyDescent="0.2">
      <c r="A126" s="19" t="s">
        <v>251</v>
      </c>
      <c r="B126" s="20" t="s">
        <v>252</v>
      </c>
      <c r="C126" s="17" t="s">
        <v>220</v>
      </c>
      <c r="D126" s="15">
        <v>113</v>
      </c>
      <c r="E126" s="11">
        <v>6082.2250000000004</v>
      </c>
      <c r="F126" s="15"/>
      <c r="G126" s="11"/>
      <c r="H126" s="12">
        <f t="shared" si="3"/>
        <v>6082.2250000000004</v>
      </c>
    </row>
    <row r="127" spans="1:8" x14ac:dyDescent="0.2">
      <c r="A127" s="19" t="s">
        <v>253</v>
      </c>
      <c r="B127" s="20" t="s">
        <v>254</v>
      </c>
      <c r="C127" s="17" t="s">
        <v>220</v>
      </c>
      <c r="D127" s="15">
        <v>37</v>
      </c>
      <c r="E127" s="11">
        <v>1991.5250000000001</v>
      </c>
      <c r="F127" s="15"/>
      <c r="G127" s="11"/>
      <c r="H127" s="12">
        <f t="shared" si="3"/>
        <v>1991.5250000000001</v>
      </c>
    </row>
    <row r="128" spans="1:8" x14ac:dyDescent="0.2">
      <c r="A128" s="19" t="s">
        <v>255</v>
      </c>
      <c r="B128" s="20" t="s">
        <v>256</v>
      </c>
      <c r="C128" s="17" t="s">
        <v>220</v>
      </c>
      <c r="D128" s="15">
        <v>3</v>
      </c>
      <c r="E128" s="11">
        <v>161.47499999999999</v>
      </c>
      <c r="F128" s="15"/>
      <c r="G128" s="11"/>
      <c r="H128" s="12">
        <f t="shared" si="3"/>
        <v>161.47499999999999</v>
      </c>
    </row>
    <row r="129" spans="1:8" x14ac:dyDescent="0.2">
      <c r="A129" s="19" t="s">
        <v>257</v>
      </c>
      <c r="B129" s="20" t="s">
        <v>258</v>
      </c>
      <c r="C129" s="17" t="s">
        <v>220</v>
      </c>
      <c r="D129" s="15">
        <v>27</v>
      </c>
      <c r="E129" s="11">
        <v>1453.2750000000001</v>
      </c>
      <c r="F129" s="15"/>
      <c r="G129" s="11"/>
      <c r="H129" s="12">
        <f t="shared" ref="H129:H155" si="4">+E129+G129</f>
        <v>1453.2750000000001</v>
      </c>
    </row>
    <row r="130" spans="1:8" x14ac:dyDescent="0.2">
      <c r="A130" s="19" t="s">
        <v>259</v>
      </c>
      <c r="B130" s="20" t="s">
        <v>260</v>
      </c>
      <c r="C130" s="17" t="s">
        <v>220</v>
      </c>
      <c r="D130" s="15">
        <v>35</v>
      </c>
      <c r="E130" s="11">
        <v>1883.875</v>
      </c>
      <c r="F130" s="15"/>
      <c r="G130" s="11"/>
      <c r="H130" s="12">
        <f t="shared" si="4"/>
        <v>1883.875</v>
      </c>
    </row>
    <row r="131" spans="1:8" x14ac:dyDescent="0.2">
      <c r="A131" s="19" t="s">
        <v>261</v>
      </c>
      <c r="B131" s="20" t="s">
        <v>262</v>
      </c>
      <c r="C131" s="17" t="s">
        <v>220</v>
      </c>
      <c r="D131" s="15">
        <v>237</v>
      </c>
      <c r="E131" s="11">
        <v>12756.525</v>
      </c>
      <c r="F131" s="15"/>
      <c r="G131" s="11"/>
      <c r="H131" s="12">
        <f t="shared" si="4"/>
        <v>12756.525</v>
      </c>
    </row>
    <row r="132" spans="1:8" x14ac:dyDescent="0.2">
      <c r="A132" s="19" t="s">
        <v>263</v>
      </c>
      <c r="B132" s="20" t="s">
        <v>264</v>
      </c>
      <c r="C132" s="17" t="s">
        <v>220</v>
      </c>
      <c r="D132" s="15">
        <v>54</v>
      </c>
      <c r="E132" s="11">
        <v>2906.55</v>
      </c>
      <c r="F132" s="15"/>
      <c r="G132" s="11"/>
      <c r="H132" s="12">
        <f t="shared" si="4"/>
        <v>2906.55</v>
      </c>
    </row>
    <row r="133" spans="1:8" x14ac:dyDescent="0.2">
      <c r="A133" s="19" t="s">
        <v>265</v>
      </c>
      <c r="B133" s="20" t="s">
        <v>266</v>
      </c>
      <c r="C133" s="17" t="s">
        <v>220</v>
      </c>
      <c r="D133" s="15">
        <v>107</v>
      </c>
      <c r="E133" s="11">
        <v>5759.2749999999996</v>
      </c>
      <c r="F133" s="15"/>
      <c r="G133" s="11"/>
      <c r="H133" s="12">
        <f t="shared" si="4"/>
        <v>5759.2749999999996</v>
      </c>
    </row>
    <row r="134" spans="1:8" x14ac:dyDescent="0.2">
      <c r="A134" s="19" t="s">
        <v>267</v>
      </c>
      <c r="B134" s="20" t="s">
        <v>268</v>
      </c>
      <c r="C134" s="17" t="s">
        <v>220</v>
      </c>
      <c r="D134" s="15">
        <v>525</v>
      </c>
      <c r="E134" s="11">
        <v>28258.125</v>
      </c>
      <c r="F134" s="15"/>
      <c r="G134" s="11"/>
      <c r="H134" s="12">
        <f t="shared" si="4"/>
        <v>28258.125</v>
      </c>
    </row>
    <row r="135" spans="1:8" x14ac:dyDescent="0.2">
      <c r="A135" s="19" t="s">
        <v>269</v>
      </c>
      <c r="B135" s="20" t="s">
        <v>270</v>
      </c>
      <c r="C135" s="17" t="s">
        <v>220</v>
      </c>
      <c r="D135" s="15">
        <v>34</v>
      </c>
      <c r="E135" s="11">
        <v>1830.05</v>
      </c>
      <c r="F135" s="15"/>
      <c r="G135" s="11"/>
      <c r="H135" s="12">
        <f t="shared" si="4"/>
        <v>1830.05</v>
      </c>
    </row>
    <row r="136" spans="1:8" x14ac:dyDescent="0.2">
      <c r="A136" s="19" t="s">
        <v>271</v>
      </c>
      <c r="B136" s="20" t="s">
        <v>272</v>
      </c>
      <c r="C136" s="17" t="s">
        <v>220</v>
      </c>
      <c r="D136" s="15">
        <v>219</v>
      </c>
      <c r="E136" s="11">
        <v>11787.674999999999</v>
      </c>
      <c r="F136" s="15"/>
      <c r="G136" s="11"/>
      <c r="H136" s="12">
        <f t="shared" si="4"/>
        <v>11787.674999999999</v>
      </c>
    </row>
    <row r="137" spans="1:8" x14ac:dyDescent="0.2">
      <c r="A137" s="19" t="s">
        <v>273</v>
      </c>
      <c r="B137" s="20" t="s">
        <v>274</v>
      </c>
      <c r="C137" s="17" t="s">
        <v>220</v>
      </c>
      <c r="D137" s="15">
        <v>7</v>
      </c>
      <c r="E137" s="11">
        <v>376.77499999999998</v>
      </c>
      <c r="F137" s="15"/>
      <c r="G137" s="11"/>
      <c r="H137" s="12">
        <f t="shared" si="4"/>
        <v>376.77499999999998</v>
      </c>
    </row>
    <row r="138" spans="1:8" x14ac:dyDescent="0.2">
      <c r="A138" s="19" t="s">
        <v>275</v>
      </c>
      <c r="B138" s="20" t="s">
        <v>276</v>
      </c>
      <c r="C138" s="17" t="s">
        <v>220</v>
      </c>
      <c r="D138" s="15">
        <v>11</v>
      </c>
      <c r="E138" s="11">
        <v>592.07500000000005</v>
      </c>
      <c r="F138" s="15"/>
      <c r="G138" s="11"/>
      <c r="H138" s="12">
        <f t="shared" si="4"/>
        <v>592.07500000000005</v>
      </c>
    </row>
    <row r="139" spans="1:8" x14ac:dyDescent="0.2">
      <c r="A139" s="19" t="s">
        <v>277</v>
      </c>
      <c r="B139" s="20" t="s">
        <v>278</v>
      </c>
      <c r="C139" s="17" t="s">
        <v>220</v>
      </c>
      <c r="D139" s="15">
        <v>2</v>
      </c>
      <c r="E139" s="11">
        <v>107.65</v>
      </c>
      <c r="F139" s="15"/>
      <c r="G139" s="11"/>
      <c r="H139" s="12">
        <f t="shared" si="4"/>
        <v>107.65</v>
      </c>
    </row>
    <row r="140" spans="1:8" x14ac:dyDescent="0.2">
      <c r="A140" s="19" t="s">
        <v>279</v>
      </c>
      <c r="B140" s="20" t="s">
        <v>280</v>
      </c>
      <c r="C140" s="17" t="s">
        <v>220</v>
      </c>
      <c r="D140" s="15">
        <v>78</v>
      </c>
      <c r="E140" s="11">
        <v>4198.3500000000004</v>
      </c>
      <c r="F140" s="15"/>
      <c r="G140" s="11"/>
      <c r="H140" s="12">
        <f t="shared" si="4"/>
        <v>4198.3500000000004</v>
      </c>
    </row>
    <row r="141" spans="1:8" x14ac:dyDescent="0.2">
      <c r="A141" s="19" t="s">
        <v>281</v>
      </c>
      <c r="B141" s="20" t="s">
        <v>282</v>
      </c>
      <c r="C141" s="17" t="s">
        <v>220</v>
      </c>
      <c r="D141" s="15">
        <v>70</v>
      </c>
      <c r="E141" s="11">
        <v>3767.75</v>
      </c>
      <c r="F141" s="15"/>
      <c r="G141" s="11"/>
      <c r="H141" s="12">
        <f t="shared" si="4"/>
        <v>3767.75</v>
      </c>
    </row>
    <row r="142" spans="1:8" x14ac:dyDescent="0.2">
      <c r="A142" s="19" t="s">
        <v>327</v>
      </c>
      <c r="B142" s="20" t="s">
        <v>328</v>
      </c>
      <c r="C142" s="17" t="s">
        <v>220</v>
      </c>
      <c r="D142" s="15">
        <v>34</v>
      </c>
      <c r="E142" s="11">
        <v>1830.05</v>
      </c>
      <c r="F142" s="15"/>
      <c r="G142" s="11"/>
      <c r="H142" s="12">
        <f t="shared" si="4"/>
        <v>1830.05</v>
      </c>
    </row>
    <row r="143" spans="1:8" x14ac:dyDescent="0.2">
      <c r="A143" s="19" t="s">
        <v>283</v>
      </c>
      <c r="B143" s="20" t="s">
        <v>284</v>
      </c>
      <c r="C143" s="17" t="s">
        <v>220</v>
      </c>
      <c r="D143" s="15">
        <v>207</v>
      </c>
      <c r="E143" s="11">
        <v>11141.775</v>
      </c>
      <c r="F143" s="15"/>
      <c r="G143" s="11"/>
      <c r="H143" s="12">
        <f t="shared" si="4"/>
        <v>11141.775</v>
      </c>
    </row>
    <row r="144" spans="1:8" x14ac:dyDescent="0.2">
      <c r="A144" s="19" t="s">
        <v>285</v>
      </c>
      <c r="B144" s="20" t="s">
        <v>286</v>
      </c>
      <c r="C144" s="17" t="s">
        <v>220</v>
      </c>
      <c r="D144" s="15">
        <v>7</v>
      </c>
      <c r="E144" s="11">
        <v>376.77499999999998</v>
      </c>
      <c r="F144" s="15"/>
      <c r="G144" s="11"/>
      <c r="H144" s="12">
        <f t="shared" si="4"/>
        <v>376.77499999999998</v>
      </c>
    </row>
    <row r="145" spans="1:8" x14ac:dyDescent="0.2">
      <c r="A145" s="19" t="s">
        <v>287</v>
      </c>
      <c r="B145" s="20" t="s">
        <v>288</v>
      </c>
      <c r="C145" s="17" t="s">
        <v>220</v>
      </c>
      <c r="D145" s="15">
        <v>234</v>
      </c>
      <c r="E145" s="11">
        <v>12595.05</v>
      </c>
      <c r="F145" s="15"/>
      <c r="G145" s="11"/>
      <c r="H145" s="12">
        <f t="shared" si="4"/>
        <v>12595.05</v>
      </c>
    </row>
    <row r="146" spans="1:8" x14ac:dyDescent="0.2">
      <c r="A146" s="19" t="s">
        <v>289</v>
      </c>
      <c r="B146" s="20" t="s">
        <v>290</v>
      </c>
      <c r="C146" s="17" t="s">
        <v>220</v>
      </c>
      <c r="D146" s="15">
        <v>14</v>
      </c>
      <c r="E146" s="11">
        <v>753.55</v>
      </c>
      <c r="F146" s="15"/>
      <c r="G146" s="11"/>
      <c r="H146" s="12">
        <f t="shared" si="4"/>
        <v>753.55</v>
      </c>
    </row>
    <row r="147" spans="1:8" x14ac:dyDescent="0.2">
      <c r="A147" s="19" t="s">
        <v>291</v>
      </c>
      <c r="B147" s="20" t="s">
        <v>292</v>
      </c>
      <c r="C147" s="17" t="s">
        <v>220</v>
      </c>
      <c r="D147" s="15">
        <v>92</v>
      </c>
      <c r="E147" s="11">
        <v>4951.8999999999996</v>
      </c>
      <c r="F147" s="15"/>
      <c r="G147" s="11"/>
      <c r="H147" s="12">
        <f t="shared" si="4"/>
        <v>4951.8999999999996</v>
      </c>
    </row>
    <row r="148" spans="1:8" x14ac:dyDescent="0.2">
      <c r="A148" s="19" t="s">
        <v>293</v>
      </c>
      <c r="B148" s="20" t="s">
        <v>294</v>
      </c>
      <c r="C148" s="17" t="s">
        <v>220</v>
      </c>
      <c r="D148" s="15">
        <v>19</v>
      </c>
      <c r="E148" s="11">
        <v>1022.675</v>
      </c>
      <c r="F148" s="15"/>
      <c r="G148" s="11"/>
      <c r="H148" s="12">
        <f t="shared" si="4"/>
        <v>1022.675</v>
      </c>
    </row>
    <row r="149" spans="1:8" x14ac:dyDescent="0.2">
      <c r="A149" s="19" t="s">
        <v>295</v>
      </c>
      <c r="B149" s="20" t="s">
        <v>296</v>
      </c>
      <c r="C149" s="17" t="s">
        <v>220</v>
      </c>
      <c r="D149" s="15">
        <v>195</v>
      </c>
      <c r="E149" s="11">
        <v>10495.875</v>
      </c>
      <c r="F149" s="15"/>
      <c r="G149" s="11"/>
      <c r="H149" s="12">
        <f t="shared" si="4"/>
        <v>10495.875</v>
      </c>
    </row>
    <row r="150" spans="1:8" x14ac:dyDescent="0.2">
      <c r="A150" s="19" t="s">
        <v>297</v>
      </c>
      <c r="B150" s="20" t="s">
        <v>298</v>
      </c>
      <c r="C150" s="17" t="s">
        <v>220</v>
      </c>
      <c r="D150" s="15">
        <v>65</v>
      </c>
      <c r="E150" s="11">
        <v>3498.625</v>
      </c>
      <c r="F150" s="15"/>
      <c r="G150" s="11"/>
      <c r="H150" s="12">
        <f t="shared" si="4"/>
        <v>3498.625</v>
      </c>
    </row>
    <row r="151" spans="1:8" x14ac:dyDescent="0.2">
      <c r="A151" s="19" t="s">
        <v>299</v>
      </c>
      <c r="B151" s="20" t="s">
        <v>300</v>
      </c>
      <c r="C151" s="17" t="s">
        <v>220</v>
      </c>
      <c r="D151" s="15">
        <v>807</v>
      </c>
      <c r="E151" s="11">
        <v>43436.775000000001</v>
      </c>
      <c r="F151" s="15"/>
      <c r="G151" s="11"/>
      <c r="H151" s="12">
        <f t="shared" si="4"/>
        <v>43436.775000000001</v>
      </c>
    </row>
    <row r="152" spans="1:8" x14ac:dyDescent="0.2">
      <c r="A152" s="19" t="s">
        <v>301</v>
      </c>
      <c r="B152" s="20" t="s">
        <v>302</v>
      </c>
      <c r="C152" s="17" t="s">
        <v>220</v>
      </c>
      <c r="D152" s="15">
        <v>2</v>
      </c>
      <c r="E152" s="11">
        <v>107.65</v>
      </c>
      <c r="F152" s="15"/>
      <c r="G152" s="11"/>
      <c r="H152" s="12">
        <f t="shared" si="4"/>
        <v>107.65</v>
      </c>
    </row>
    <row r="153" spans="1:8" x14ac:dyDescent="0.2">
      <c r="A153" s="19" t="s">
        <v>303</v>
      </c>
      <c r="B153" s="20" t="s">
        <v>304</v>
      </c>
      <c r="C153" s="17" t="s">
        <v>220</v>
      </c>
      <c r="D153" s="15">
        <v>19</v>
      </c>
      <c r="E153" s="11">
        <v>1022.675</v>
      </c>
      <c r="F153" s="15"/>
      <c r="G153" s="11"/>
      <c r="H153" s="12">
        <f t="shared" si="4"/>
        <v>1022.675</v>
      </c>
    </row>
    <row r="154" spans="1:8" x14ac:dyDescent="0.2">
      <c r="A154" s="19" t="s">
        <v>305</v>
      </c>
      <c r="B154" s="20" t="s">
        <v>306</v>
      </c>
      <c r="C154" s="17" t="s">
        <v>220</v>
      </c>
      <c r="D154" s="15">
        <v>77</v>
      </c>
      <c r="E154" s="11">
        <v>4144.5249999999996</v>
      </c>
      <c r="F154" s="15"/>
      <c r="G154" s="11"/>
      <c r="H154" s="12">
        <f t="shared" si="4"/>
        <v>4144.5249999999996</v>
      </c>
    </row>
    <row r="155" spans="1:8" ht="13.5" thickBot="1" x14ac:dyDescent="0.25">
      <c r="A155" s="21" t="s">
        <v>307</v>
      </c>
      <c r="B155" s="22" t="s">
        <v>308</v>
      </c>
      <c r="C155" s="18" t="s">
        <v>220</v>
      </c>
      <c r="D155" s="16">
        <v>1</v>
      </c>
      <c r="E155" s="13">
        <v>53.825000000000003</v>
      </c>
      <c r="F155" s="16"/>
      <c r="G155" s="13"/>
      <c r="H155" s="14">
        <f t="shared" si="4"/>
        <v>53.825000000000003</v>
      </c>
    </row>
    <row r="156" spans="1:8" ht="13.5" thickBot="1" x14ac:dyDescent="0.25"/>
    <row r="157" spans="1:8" s="6" customFormat="1" ht="13.5" thickBot="1" x14ac:dyDescent="0.25">
      <c r="A157" s="5"/>
      <c r="D157" s="8">
        <f>SUM(D2:D155)</f>
        <v>70627</v>
      </c>
      <c r="E157" s="9">
        <f>SUM(E2:E155)</f>
        <v>3801498.274999998</v>
      </c>
      <c r="F157" s="9">
        <f>SUM(F2:F155)</f>
        <v>5337</v>
      </c>
      <c r="G157" s="9">
        <f>SUM(G2:G155)</f>
        <v>287264.02499999997</v>
      </c>
      <c r="H157" s="10">
        <f>SUM(H2:H155)</f>
        <v>4088762.299999998</v>
      </c>
    </row>
    <row r="158" spans="1:8" x14ac:dyDescent="0.2">
      <c r="A158" s="1"/>
    </row>
    <row r="159" spans="1:8" x14ac:dyDescent="0.2">
      <c r="A159" s="27" t="s">
        <v>309</v>
      </c>
    </row>
    <row r="160" spans="1:8" x14ac:dyDescent="0.2">
      <c r="A160" s="3" t="s">
        <v>313</v>
      </c>
      <c r="B160" s="4" t="s">
        <v>310</v>
      </c>
    </row>
    <row r="161" spans="1:2" x14ac:dyDescent="0.2">
      <c r="A161" s="3"/>
      <c r="B161" s="4" t="s">
        <v>311</v>
      </c>
    </row>
    <row r="162" spans="1:2" x14ac:dyDescent="0.2">
      <c r="A162" s="3" t="s">
        <v>314</v>
      </c>
      <c r="B162" s="4" t="s">
        <v>312</v>
      </c>
    </row>
    <row r="163" spans="1:2" x14ac:dyDescent="0.2">
      <c r="A163" s="3"/>
      <c r="B163" s="4" t="s">
        <v>311</v>
      </c>
    </row>
    <row r="164" spans="1:2" x14ac:dyDescent="0.2">
      <c r="A164" s="3" t="s">
        <v>317</v>
      </c>
    </row>
  </sheetData>
  <autoFilter ref="A1:H155"/>
  <printOptions horizontalCentered="1"/>
  <pageMargins left="0.17" right="0.17" top="0.64" bottom="0.64" header="0.17" footer="0.17"/>
  <pageSetup scale="98" fitToHeight="0" orientation="portrait" r:id="rId1"/>
  <headerFooter alignWithMargins="0">
    <oddHeader>&amp;C&amp;"Arial,Bold"&amp;12&amp;UAP/IB Teacher Bonus Allotment by District&amp;"Arial,Regular"&amp;10&amp;U
(&amp;"Arial,Bold"&amp;12FY2017-18)</oddHeader>
    <oddFooter>&amp;L&amp;"Arial,Italic"&amp;8NC DPI
School Business
Q:\SBS\INFOANALYSIS\SalAnal\2018 Folder\Teachers\Bonus&amp;R&amp;"Arial,Italic"&amp;8Created: 1/9/2018
Printed:&amp;D at &amp;T
Page &amp;P of &amp;N</oddFooter>
  </headerFooter>
  <rowBreaks count="1" manualBreakCount="1">
    <brk id="1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AP-IB</vt:lpstr>
      <vt:lpstr>'AP-IB'!Print_Area</vt:lpstr>
      <vt:lpstr>'AP-IB'!Print_Titles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nlefler</dc:creator>
  <cp:lastModifiedBy>N Lefler</cp:lastModifiedBy>
  <cp:lastPrinted>2018-01-09T18:02:53Z</cp:lastPrinted>
  <dcterms:created xsi:type="dcterms:W3CDTF">2011-02-11T15:45:55Z</dcterms:created>
  <dcterms:modified xsi:type="dcterms:W3CDTF">2018-01-09T18:36:22Z</dcterms:modified>
</cp:coreProperties>
</file>